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netorgft9860623.sharepoint.com/sites/LouisianaDepartmentofHealth/LDH Applications/H.E.R.O/"/>
    </mc:Choice>
  </mc:AlternateContent>
  <xr:revisionPtr revIDLastSave="67" documentId="13_ncr:1_{E9772C7E-9453-473B-9D9A-D1AE44CF92C0}" xr6:coauthVersionLast="47" xr6:coauthVersionMax="47" xr10:uidLastSave="{5CA8DE06-C43D-4F87-95F9-19B56494D1BB}"/>
  <bookViews>
    <workbookView xWindow="28680" yWindow="-120" windowWidth="29040" windowHeight="15720" firstSheet="5" xr2:uid="{F39242B9-91EE-4F5E-8AD0-30E8F01AA56B}"/>
  </bookViews>
  <sheets>
    <sheet name="Project Budget Summary" sheetId="1" r:id="rId1"/>
    <sheet name="a. Personnel &amp; Fringe" sheetId="5" r:id="rId2"/>
    <sheet name="b. Travel" sheetId="2" r:id="rId3"/>
    <sheet name="c. Equipment" sheetId="3" r:id="rId4"/>
    <sheet name="d. Supplies" sheetId="4" r:id="rId5"/>
    <sheet name="e. Training " sheetId="6" r:id="rId6"/>
    <sheet name="f. Othe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19" i="1"/>
  <c r="C13" i="1"/>
  <c r="J4" i="7"/>
  <c r="L18" i="3"/>
  <c r="D18" i="3"/>
  <c r="L4" i="3"/>
  <c r="J16" i="2"/>
  <c r="B16" i="2"/>
  <c r="J4" i="2"/>
  <c r="X13" i="5"/>
  <c r="M13" i="5"/>
  <c r="E13" i="5"/>
  <c r="X5" i="5"/>
  <c r="M5" i="5"/>
  <c r="K21" i="1"/>
  <c r="J14" i="7"/>
  <c r="J5" i="7"/>
  <c r="J6" i="7"/>
  <c r="J7" i="7"/>
  <c r="J8" i="7"/>
  <c r="J9" i="7"/>
  <c r="J10" i="7"/>
  <c r="J11" i="7"/>
  <c r="J12" i="7"/>
  <c r="J13" i="7"/>
  <c r="C15" i="7"/>
  <c r="D15" i="7"/>
  <c r="E15" i="7"/>
  <c r="F15" i="7"/>
  <c r="G17" i="1" s="1"/>
  <c r="G15" i="7"/>
  <c r="H17" i="1" s="1"/>
  <c r="H15" i="7"/>
  <c r="I17" i="1" s="1"/>
  <c r="I15" i="7"/>
  <c r="J17" i="1" s="1"/>
  <c r="B15" i="7"/>
  <c r="C17" i="1" s="1"/>
  <c r="C16" i="6"/>
  <c r="D16" i="6"/>
  <c r="E16" i="6"/>
  <c r="F16" i="1" s="1"/>
  <c r="F16" i="6"/>
  <c r="G16" i="1" s="1"/>
  <c r="G16" i="6"/>
  <c r="H16" i="1" s="1"/>
  <c r="H16" i="6"/>
  <c r="I16" i="1" s="1"/>
  <c r="I16" i="6"/>
  <c r="B16" i="6"/>
  <c r="J6" i="6"/>
  <c r="J7" i="6"/>
  <c r="J8" i="6"/>
  <c r="J9" i="6"/>
  <c r="J10" i="6"/>
  <c r="J11" i="6"/>
  <c r="J12" i="6"/>
  <c r="J13" i="6"/>
  <c r="J14" i="6"/>
  <c r="J15" i="6"/>
  <c r="J5" i="6"/>
  <c r="J16" i="6" s="1"/>
  <c r="J4" i="6"/>
  <c r="D18" i="4"/>
  <c r="L5" i="4"/>
  <c r="L10" i="4"/>
  <c r="L6" i="4"/>
  <c r="L7" i="4"/>
  <c r="L8" i="4"/>
  <c r="L9" i="4"/>
  <c r="L11" i="4"/>
  <c r="L12" i="4"/>
  <c r="L13" i="4"/>
  <c r="L14" i="4"/>
  <c r="L15" i="4"/>
  <c r="L16" i="4"/>
  <c r="L17" i="4"/>
  <c r="E18" i="4"/>
  <c r="D15" i="1" s="1"/>
  <c r="F18" i="4"/>
  <c r="E15" i="1" s="1"/>
  <c r="G18" i="4"/>
  <c r="F15" i="1" s="1"/>
  <c r="H18" i="4"/>
  <c r="G15" i="1" s="1"/>
  <c r="I18" i="4"/>
  <c r="H15" i="1" s="1"/>
  <c r="J18" i="4"/>
  <c r="I15" i="1" s="1"/>
  <c r="K18" i="4"/>
  <c r="J15" i="1" s="1"/>
  <c r="C15" i="1"/>
  <c r="E18" i="3"/>
  <c r="D14" i="1" s="1"/>
  <c r="F18" i="3"/>
  <c r="G18" i="3"/>
  <c r="H18" i="3"/>
  <c r="I18" i="3"/>
  <c r="H14" i="1" s="1"/>
  <c r="J18" i="3"/>
  <c r="I14" i="1" s="1"/>
  <c r="K18" i="3"/>
  <c r="J14" i="1" s="1"/>
  <c r="L6" i="3"/>
  <c r="L7" i="3"/>
  <c r="L8" i="3"/>
  <c r="L9" i="3"/>
  <c r="L10" i="3"/>
  <c r="L11" i="3"/>
  <c r="L12" i="3"/>
  <c r="L13" i="3"/>
  <c r="L14" i="3"/>
  <c r="L15" i="3"/>
  <c r="L16" i="3"/>
  <c r="L17" i="3"/>
  <c r="L5" i="3"/>
  <c r="J14" i="2"/>
  <c r="J5" i="2"/>
  <c r="J9" i="2"/>
  <c r="G16" i="2"/>
  <c r="H16" i="2"/>
  <c r="I16" i="2"/>
  <c r="F16" i="2"/>
  <c r="G13" i="1" s="1"/>
  <c r="C16" i="2"/>
  <c r="D16" i="2"/>
  <c r="E13" i="1" s="1"/>
  <c r="E16" i="2"/>
  <c r="F13" i="1" s="1"/>
  <c r="J6" i="2"/>
  <c r="J7" i="2"/>
  <c r="J8" i="2"/>
  <c r="J10" i="2"/>
  <c r="J11" i="2"/>
  <c r="J12" i="2"/>
  <c r="J13" i="2"/>
  <c r="J15" i="2"/>
  <c r="M7" i="5"/>
  <c r="M6" i="5"/>
  <c r="V7" i="5"/>
  <c r="V8" i="5"/>
  <c r="V9" i="5"/>
  <c r="V10" i="5"/>
  <c r="V11" i="5"/>
  <c r="V12" i="5"/>
  <c r="U7" i="5"/>
  <c r="U8" i="5"/>
  <c r="U9" i="5"/>
  <c r="U10" i="5"/>
  <c r="U11" i="5"/>
  <c r="U12" i="5"/>
  <c r="T7" i="5"/>
  <c r="T8" i="5"/>
  <c r="T9" i="5"/>
  <c r="T10" i="5"/>
  <c r="T11" i="5"/>
  <c r="T12" i="5"/>
  <c r="R7" i="5"/>
  <c r="R8" i="5"/>
  <c r="R9" i="5"/>
  <c r="R10" i="5"/>
  <c r="R11" i="5"/>
  <c r="R12" i="5"/>
  <c r="Q7" i="5"/>
  <c r="Q8" i="5"/>
  <c r="Q9" i="5"/>
  <c r="Q10" i="5"/>
  <c r="Q11" i="5"/>
  <c r="Q12" i="5"/>
  <c r="P8" i="5"/>
  <c r="P9" i="5"/>
  <c r="P10" i="5"/>
  <c r="P11" i="5"/>
  <c r="P12" i="5"/>
  <c r="P7" i="5"/>
  <c r="V6" i="5"/>
  <c r="U6" i="5"/>
  <c r="T6" i="5"/>
  <c r="S6" i="5"/>
  <c r="R6" i="5"/>
  <c r="Q6" i="5"/>
  <c r="P6" i="5"/>
  <c r="O6" i="5"/>
  <c r="W6" i="5" s="1"/>
  <c r="X6" i="5" s="1"/>
  <c r="C11" i="1"/>
  <c r="D17" i="1"/>
  <c r="E17" i="1"/>
  <c r="F17" i="1"/>
  <c r="D16" i="1"/>
  <c r="E16" i="1"/>
  <c r="J16" i="1"/>
  <c r="E14" i="1"/>
  <c r="F14" i="1"/>
  <c r="G14" i="1"/>
  <c r="H13" i="1"/>
  <c r="I13" i="1"/>
  <c r="J13" i="1"/>
  <c r="D13" i="1"/>
  <c r="F13" i="5"/>
  <c r="D11" i="1" s="1"/>
  <c r="G13" i="5"/>
  <c r="E11" i="1" s="1"/>
  <c r="H13" i="5"/>
  <c r="F11" i="1" s="1"/>
  <c r="I13" i="5"/>
  <c r="G11" i="1" s="1"/>
  <c r="J13" i="5"/>
  <c r="H11" i="1" s="1"/>
  <c r="K13" i="5"/>
  <c r="I11" i="1" s="1"/>
  <c r="L13" i="5"/>
  <c r="J11" i="1" s="1"/>
  <c r="M8" i="5"/>
  <c r="M9" i="5"/>
  <c r="M10" i="5"/>
  <c r="M11" i="5"/>
  <c r="M12" i="5"/>
  <c r="L4" i="4"/>
  <c r="C16" i="1"/>
  <c r="C14" i="1"/>
  <c r="S7" i="5"/>
  <c r="S8" i="5"/>
  <c r="S9" i="5"/>
  <c r="S10" i="5"/>
  <c r="S11" i="5"/>
  <c r="S12" i="5"/>
  <c r="O7" i="5"/>
  <c r="O8" i="5"/>
  <c r="O9" i="5"/>
  <c r="O10" i="5"/>
  <c r="O11" i="5"/>
  <c r="O12" i="5"/>
  <c r="K17" i="1" l="1"/>
  <c r="J15" i="7"/>
  <c r="K16" i="1"/>
  <c r="K15" i="1"/>
  <c r="L18" i="4"/>
  <c r="K13" i="1"/>
  <c r="W8" i="5"/>
  <c r="W7" i="5"/>
  <c r="X7" i="5" s="1"/>
  <c r="S13" i="5"/>
  <c r="G12" i="1" s="1"/>
  <c r="G10" i="1" s="1"/>
  <c r="G18" i="1" s="1"/>
  <c r="G22" i="1" s="1"/>
  <c r="K11" i="1"/>
  <c r="X8" i="5"/>
  <c r="O13" i="5"/>
  <c r="P13" i="5"/>
  <c r="U13" i="5"/>
  <c r="I12" i="1" s="1"/>
  <c r="I10" i="1" s="1"/>
  <c r="I18" i="1" s="1"/>
  <c r="I22" i="1" s="1"/>
  <c r="T13" i="5"/>
  <c r="H12" i="1" s="1"/>
  <c r="H10" i="1" s="1"/>
  <c r="H18" i="1" s="1"/>
  <c r="H22" i="1" s="1"/>
  <c r="V13" i="5"/>
  <c r="J12" i="1" s="1"/>
  <c r="J10" i="1" s="1"/>
  <c r="J18" i="1" s="1"/>
  <c r="J22" i="1" s="1"/>
  <c r="K14" i="1"/>
  <c r="Q13" i="5"/>
  <c r="E12" i="1" s="1"/>
  <c r="E10" i="1" s="1"/>
  <c r="E18" i="1" s="1"/>
  <c r="E22" i="1" s="1"/>
  <c r="D12" i="1"/>
  <c r="D10" i="1" s="1"/>
  <c r="D18" i="1" s="1"/>
  <c r="D22" i="1" s="1"/>
  <c r="R13" i="5"/>
  <c r="F12" i="1" s="1"/>
  <c r="F10" i="1" s="1"/>
  <c r="F18" i="1" s="1"/>
  <c r="F22" i="1" s="1"/>
  <c r="W9" i="5"/>
  <c r="X9" i="5" s="1"/>
  <c r="W5" i="5"/>
  <c r="W10" i="5"/>
  <c r="X10" i="5" s="1"/>
  <c r="W12" i="5"/>
  <c r="X12" i="5" s="1"/>
  <c r="W11" i="5"/>
  <c r="X11" i="5" s="1"/>
  <c r="C12" i="1"/>
  <c r="C10" i="1" s="1"/>
  <c r="C18" i="1" s="1"/>
  <c r="K12" i="1" l="1"/>
  <c r="K10" i="1"/>
  <c r="W13" i="5"/>
  <c r="C22" i="1" l="1"/>
  <c r="K22" i="1" s="1"/>
  <c r="K18" i="1"/>
</calcChain>
</file>

<file path=xl/sharedStrings.xml><?xml version="1.0" encoding="utf-8"?>
<sst xmlns="http://schemas.openxmlformats.org/spreadsheetml/2006/main" count="156" uniqueCount="64">
  <si>
    <t>INSTRUCTIONS - PLEASE READ</t>
  </si>
  <si>
    <r>
      <rPr>
        <b/>
        <sz val="11"/>
        <color rgb="FF000000"/>
        <rFont val="Calibri"/>
        <family val="2"/>
      </rPr>
      <t>1.</t>
    </r>
    <r>
      <rPr>
        <sz val="11"/>
        <color rgb="FF000000"/>
        <rFont val="Calibri"/>
        <family val="2"/>
      </rPr>
      <t xml:space="preserve"> First, fill out the blank white cells in workbook tabs a. through f. Enter the project costs identified for each Category line item within each worksheet tab to auto-populate column F of this summary tab.
</t>
    </r>
    <r>
      <rPr>
        <b/>
        <sz val="11"/>
        <color rgb="FF000000"/>
        <rFont val="Calibri"/>
        <family val="2"/>
      </rPr>
      <t>2.</t>
    </r>
    <r>
      <rPr>
        <sz val="11"/>
        <color rgb="FF000000"/>
        <rFont val="Calibri"/>
        <family val="2"/>
      </rPr>
      <t xml:space="preserve"> Blue colored cells contain instructions, headers, or summary calculations and should not be modified. </t>
    </r>
    <r>
      <rPr>
        <b/>
        <sz val="11"/>
        <color rgb="FF000000"/>
        <rFont val="Calibri"/>
        <family val="2"/>
      </rPr>
      <t>Only blank white cells should be populated.    
3</t>
    </r>
    <r>
      <rPr>
        <sz val="11"/>
        <color rgb="FF000000"/>
        <rFont val="Calibri"/>
        <family val="2"/>
      </rPr>
      <t xml:space="preserve">. Ensure all entered costs are allowable, allocable, and reasonable in accordance with the administrative requirements prescribed in 2 CFR 200.  Only include costs that can be directly attributed to the project.  
</t>
    </r>
    <r>
      <rPr>
        <b/>
        <sz val="11"/>
        <color rgb="FF000000"/>
        <rFont val="Calibri"/>
        <family val="2"/>
      </rPr>
      <t xml:space="preserve">4. </t>
    </r>
    <r>
      <rPr>
        <sz val="11"/>
        <color rgb="FF000000"/>
        <rFont val="Calibri"/>
        <family val="2"/>
      </rPr>
      <t xml:space="preserve">Add rows as needed throughout tabs a. through f. </t>
    </r>
    <r>
      <rPr>
        <b/>
        <sz val="11"/>
        <color rgb="FFC00000"/>
        <rFont val="Calibri"/>
        <family val="2"/>
      </rPr>
      <t xml:space="preserve">If rows are added, formulas/calculations may need to be adjusted by the preparer. </t>
    </r>
  </si>
  <si>
    <t xml:space="preserve"> Organization Information</t>
  </si>
  <si>
    <t>Legal Entity Name</t>
  </si>
  <si>
    <t xml:space="preserve"> </t>
  </si>
  <si>
    <t xml:space="preserve">Project Title </t>
  </si>
  <si>
    <t xml:space="preserve">Program CIP Code </t>
  </si>
  <si>
    <t xml:space="preserve">Program Location(s) </t>
  </si>
  <si>
    <t>Expense Category</t>
  </si>
  <si>
    <t>Year 1 (July 1, 2026 to June 30, 2027)</t>
  </si>
  <si>
    <t>Year 2 (July 1, 2027 to June 30, 2028)</t>
  </si>
  <si>
    <t>Totals</t>
  </si>
  <si>
    <t>Comments (as needed)</t>
  </si>
  <si>
    <t>Q1</t>
  </si>
  <si>
    <t>Q2</t>
  </si>
  <si>
    <t>Q3</t>
  </si>
  <si>
    <t>Q4</t>
  </si>
  <si>
    <t>a. Personnel Subtotal</t>
  </si>
  <si>
    <t>Salaries &amp; Wages</t>
  </si>
  <si>
    <t>Fringe Benefits</t>
  </si>
  <si>
    <t xml:space="preserve">b. Travel &amp; Transportation </t>
  </si>
  <si>
    <r>
      <t>c. Equipment</t>
    </r>
    <r>
      <rPr>
        <b/>
        <i/>
        <sz val="11"/>
        <color theme="1"/>
        <rFont val="Calibri"/>
        <family val="2"/>
      </rPr>
      <t xml:space="preserve"> </t>
    </r>
  </si>
  <si>
    <t>d. Supplies</t>
  </si>
  <si>
    <r>
      <rPr>
        <b/>
        <sz val="11"/>
        <color theme="1"/>
        <rFont val="Calibri"/>
        <family val="2"/>
      </rPr>
      <t>e. Training &amp; Technical Assistance</t>
    </r>
    <r>
      <rPr>
        <i/>
        <sz val="11"/>
        <color theme="1"/>
        <rFont val="Calibri"/>
        <family val="2"/>
      </rPr>
      <t xml:space="preserve"> </t>
    </r>
  </si>
  <si>
    <t>f. Other</t>
  </si>
  <si>
    <r>
      <t>Total Direct Charges</t>
    </r>
    <r>
      <rPr>
        <b/>
        <i/>
        <sz val="11"/>
        <color theme="1"/>
        <rFont val="Calibri"/>
        <family val="2"/>
      </rPr>
      <t xml:space="preserve">   </t>
    </r>
  </si>
  <si>
    <r>
      <rPr>
        <b/>
        <sz val="11"/>
        <color rgb="FFFF0000"/>
        <rFont val="Calibri"/>
      </rPr>
      <t>[Healthcare Partner]</t>
    </r>
    <r>
      <rPr>
        <b/>
        <sz val="11"/>
        <color rgb="FF000000"/>
        <rFont val="Calibri"/>
      </rPr>
      <t xml:space="preserve"> Matching Funds: </t>
    </r>
    <r>
      <rPr>
        <b/>
        <i/>
        <sz val="11"/>
        <color rgb="FF000000"/>
        <rFont val="Calibri"/>
      </rPr>
      <t xml:space="preserve"> 
</t>
    </r>
    <r>
      <rPr>
        <i/>
        <sz val="10"/>
        <color rgb="FF000000"/>
        <rFont val="Calibri"/>
      </rPr>
      <t xml:space="preserve">The budget must include the healthcare partner contribution equal to total requested funds (itemized as in kind or monetary donations). Please replace the red text with the name of the specific healthcare partner.  </t>
    </r>
  </si>
  <si>
    <r>
      <rPr>
        <b/>
        <sz val="11"/>
        <color rgb="FFFF0000"/>
        <rFont val="Calibri"/>
      </rPr>
      <t>[Healthcare Partner]</t>
    </r>
    <r>
      <rPr>
        <b/>
        <sz val="11"/>
        <color rgb="FF000000"/>
        <rFont val="Calibri"/>
      </rPr>
      <t xml:space="preserve"> Matching Funds:   </t>
    </r>
    <r>
      <rPr>
        <i/>
        <sz val="11"/>
        <color rgb="FF000000"/>
        <rFont val="Calibri"/>
      </rPr>
      <t xml:space="preserve"> </t>
    </r>
    <r>
      <rPr>
        <i/>
        <sz val="10"/>
        <color rgb="FF000000"/>
        <rFont val="Calibri"/>
      </rPr>
      <t>Please replace the red text with the name of the specific healthcare partner (if multiple partners)</t>
    </r>
  </si>
  <si>
    <t>Project Total</t>
  </si>
  <si>
    <r>
      <t xml:space="preserve">INSTRUCTIONS - PLEASE READ
</t>
    </r>
    <r>
      <rPr>
        <b/>
        <sz val="10"/>
        <color rgb="FF000000"/>
        <rFont val="Arial"/>
        <family val="2"/>
      </rPr>
      <t>1.</t>
    </r>
    <r>
      <rPr>
        <sz val="10"/>
        <color rgb="FF000000"/>
        <rFont val="Arial"/>
        <family val="2"/>
      </rPr>
      <t xml:space="preserve"> Include salaries, wages, fringe benefits, and any labor-related expenses for all project staff, including both full-time and part-time positions, as well as consultants where applicable. 
</t>
    </r>
    <r>
      <rPr>
        <b/>
        <sz val="10"/>
        <color rgb="FF000000"/>
        <rFont val="Arial"/>
        <family val="2"/>
      </rPr>
      <t>2.</t>
    </r>
    <r>
      <rPr>
        <sz val="10"/>
        <color rgb="FF000000"/>
        <rFont val="Arial"/>
        <family val="2"/>
      </rPr>
      <t xml:space="preserve"> All personnel should be identified by position title and not employee name. Identical positions can be combined on the same line, but indicate the number of positions </t>
    </r>
    <r>
      <rPr>
        <sz val="10"/>
        <rFont val="Arial"/>
        <family val="2"/>
      </rPr>
      <t>budgeted</t>
    </r>
    <r>
      <rPr>
        <sz val="10"/>
        <color rgb="FF000000"/>
        <rFont val="Arial"/>
        <family val="2"/>
      </rPr>
      <t xml:space="preserve">
</t>
    </r>
    <r>
      <rPr>
        <b/>
        <sz val="10"/>
        <color rgb="FF000000"/>
        <rFont val="Arial"/>
        <family val="2"/>
      </rPr>
      <t>3.</t>
    </r>
    <r>
      <rPr>
        <sz val="10"/>
        <color rgb="FF000000"/>
        <rFont val="Arial"/>
        <family val="2"/>
      </rPr>
      <t xml:space="preserve"> Enter the total yearly wage cost. For example, if hourly rates were provided, the yearly cost should be the hourly rate times the total number of hours expected per year
</t>
    </r>
    <r>
      <rPr>
        <b/>
        <sz val="10"/>
        <color rgb="FF000000"/>
        <rFont val="Arial"/>
        <family val="2"/>
      </rPr>
      <t>4</t>
    </r>
    <r>
      <rPr>
        <sz val="10"/>
        <color rgb="FF000000"/>
        <rFont val="Arial"/>
        <family val="2"/>
      </rPr>
      <t xml:space="preserve">. Fringe benefits are allowances and services provided to employees as compensation in addition to regular salaries and wages. 
</t>
    </r>
  </si>
  <si>
    <t>Position Title</t>
  </si>
  <si>
    <t>Number of Positions</t>
  </si>
  <si>
    <t>Wage Unit (salary/hourly)</t>
  </si>
  <si>
    <t>Unit Costs</t>
  </si>
  <si>
    <t>Subtotal Wages</t>
  </si>
  <si>
    <t xml:space="preserve">Fringe Rate </t>
  </si>
  <si>
    <t>Subtotal Fringe Benefits</t>
  </si>
  <si>
    <t>Total Personnel &amp; Fringe</t>
  </si>
  <si>
    <t>Justification of Need</t>
  </si>
  <si>
    <r>
      <rPr>
        <b/>
        <sz val="10"/>
        <color rgb="FFC00000"/>
        <rFont val="Arial"/>
        <family val="2"/>
      </rPr>
      <t>Example:</t>
    </r>
    <r>
      <rPr>
        <sz val="10"/>
        <color rgb="FFC00000"/>
        <rFont val="Arial"/>
        <family val="2"/>
      </rPr>
      <t xml:space="preserve"> Grant Manager</t>
    </r>
  </si>
  <si>
    <t xml:space="preserve">annual salary </t>
  </si>
  <si>
    <t>The Grant Manager will be an FTE for the 3-year performance period, responsible for completing grant reports, archiving documents, and supporting grant monitoring and compliance activities. The fringe benefit rate is expected to be 35% of the salary and includes health and dental care, life insurance, disability, retirement, workers compensation, and personnel charges.</t>
  </si>
  <si>
    <r>
      <rPr>
        <b/>
        <sz val="10"/>
        <color rgb="FFFF0000"/>
        <rFont val="Arial"/>
        <family val="2"/>
      </rPr>
      <t xml:space="preserve">TRAVEL INSTRUCTIONS - PLEASE READ
</t>
    </r>
    <r>
      <rPr>
        <b/>
        <sz val="10"/>
        <color rgb="FF000000"/>
        <rFont val="Arial"/>
        <family val="2"/>
      </rPr>
      <t>1.</t>
    </r>
    <r>
      <rPr>
        <sz val="10"/>
        <color rgb="FF000000"/>
        <rFont val="Arial"/>
        <family val="2"/>
      </rPr>
      <t xml:space="preserve"> Identify estimated costs for travel, including mileage, accommodations, per diem, and other expenses incurred for project-related meetings, trainings, or on-site support
</t>
    </r>
    <r>
      <rPr>
        <b/>
        <sz val="10"/>
        <color rgb="FF000000"/>
        <rFont val="Arial"/>
        <family val="2"/>
      </rPr>
      <t>2.</t>
    </r>
    <r>
      <rPr>
        <sz val="10"/>
        <color rgb="FF000000"/>
        <rFont val="Arial"/>
        <family val="2"/>
      </rPr>
      <t xml:space="preserve"> All listed travel must be necessary for performance of the project.
</t>
    </r>
    <r>
      <rPr>
        <b/>
        <sz val="10"/>
        <color rgb="FF000000"/>
        <rFont val="Arial"/>
        <family val="2"/>
      </rPr>
      <t>3.</t>
    </r>
    <r>
      <rPr>
        <sz val="10"/>
        <color rgb="FF000000"/>
        <rFont val="Arial"/>
        <family val="2"/>
      </rPr>
      <t xml:space="preserve"> Only travel that is directly associated with this award should be included as a direct travel cost to the award.
</t>
    </r>
    <r>
      <rPr>
        <b/>
        <sz val="10"/>
        <color rgb="FF000000"/>
        <rFont val="Arial"/>
        <family val="2"/>
      </rPr>
      <t>4.</t>
    </r>
    <r>
      <rPr>
        <sz val="10"/>
        <color rgb="FF000000"/>
        <rFont val="Arial"/>
        <family val="2"/>
      </rPr>
      <t xml:space="preserve">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t>
    </r>
  </si>
  <si>
    <t xml:space="preserve">Purpose of Travel </t>
  </si>
  <si>
    <t xml:space="preserve">Total Cost             </t>
  </si>
  <si>
    <t>Justification of need</t>
  </si>
  <si>
    <r>
      <t xml:space="preserve">Example: </t>
    </r>
    <r>
      <rPr>
        <sz val="10"/>
        <color rgb="FFFF0000"/>
        <rFont val="Arial"/>
        <family val="2"/>
      </rPr>
      <t xml:space="preserve"> Regional Travel - The family advocate will use the vehicle for regional travel for patient visits. Anticipated 40 trips each project year. </t>
    </r>
  </si>
  <si>
    <t>Mileage reimbursement for the Family Advocate regional travel. Estimated average trip at 75 miles and 40 trips per project year. Mileage reimbursement is 0.70 per mile.  (75*0.70=52.50; 52.50*40= 2,100)</t>
  </si>
  <si>
    <r>
      <rPr>
        <b/>
        <sz val="10"/>
        <color rgb="FFFF0000"/>
        <rFont val="Arial"/>
        <family val="2"/>
      </rPr>
      <t xml:space="preserve">INSTRUCTIONS - PLEASE READ
</t>
    </r>
    <r>
      <rPr>
        <b/>
        <sz val="10"/>
        <color rgb="FF000000"/>
        <rFont val="Arial"/>
        <family val="2"/>
      </rPr>
      <t>1.</t>
    </r>
    <r>
      <rPr>
        <sz val="10"/>
        <color rgb="FF000000"/>
        <rFont val="Arial"/>
        <family val="2"/>
      </rPr>
      <t xml:space="preserve"> Equipment means a single</t>
    </r>
    <r>
      <rPr>
        <sz val="10"/>
        <rFont val="Arial"/>
        <family val="2"/>
      </rPr>
      <t xml:space="preserv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2.</t>
    </r>
    <r>
      <rPr>
        <sz val="10"/>
        <rFont val="Arial"/>
        <family val="2"/>
      </rPr>
      <t xml:space="preserve"> Do not include supply items, Internet Access or Cloud Services</t>
    </r>
    <r>
      <rPr>
        <sz val="10"/>
        <color rgb="FF000000"/>
        <rFont val="Arial"/>
        <family val="2"/>
      </rPr>
      <t xml:space="preserve"> under equipment.  
</t>
    </r>
    <r>
      <rPr>
        <b/>
        <sz val="10"/>
        <rFont val="Arial"/>
        <family val="2"/>
      </rPr>
      <t xml:space="preserve">3. </t>
    </r>
    <r>
      <rPr>
        <sz val="10"/>
        <rFont val="Arial"/>
        <family val="2"/>
      </rPr>
      <t>List all equipment below and briefly justify items as they apply to the project.</t>
    </r>
    <r>
      <rPr>
        <sz val="10"/>
        <color rgb="FFFF0000"/>
        <rFont val="Arial"/>
        <family val="2"/>
      </rPr>
      <t xml:space="preserve">
</t>
    </r>
    <r>
      <rPr>
        <b/>
        <sz val="10"/>
        <rFont val="Arial"/>
        <family val="2"/>
      </rPr>
      <t xml:space="preserve">4. </t>
    </r>
    <r>
      <rPr>
        <sz val="10"/>
        <rFont val="Arial"/>
        <family val="2"/>
      </rPr>
      <t xml:space="preserve">Any equipment that is leased must be listed under tab f. Other and not under c. Equipment.                                                                                                                                                                                                                                                                                                                                                                            
</t>
    </r>
    <r>
      <rPr>
        <b/>
        <sz val="10"/>
        <rFont val="Arial"/>
        <family val="2"/>
      </rPr>
      <t>5</t>
    </r>
    <r>
      <rPr>
        <sz val="10"/>
        <rFont val="Arial"/>
        <family val="2"/>
      </rPr>
      <t xml:space="preserve">. Add additional rows as needed, above </t>
    </r>
    <r>
      <rPr>
        <b/>
        <sz val="10"/>
        <rFont val="Arial"/>
        <family val="2"/>
      </rPr>
      <t>Totals</t>
    </r>
    <r>
      <rPr>
        <sz val="10"/>
        <rFont val="Arial"/>
        <family val="2"/>
      </rPr>
      <t xml:space="preserve"> </t>
    </r>
    <r>
      <rPr>
        <i/>
        <sz val="10"/>
        <rFont val="Arial"/>
        <family val="2"/>
      </rPr>
      <t>(row 17)</t>
    </r>
    <r>
      <rPr>
        <sz val="10"/>
        <rFont val="Arial"/>
        <family val="2"/>
      </rPr>
      <t xml:space="preserve"> and adjust calculation of formula to include all additional rows as needed. </t>
    </r>
  </si>
  <si>
    <t>Equipment Item</t>
  </si>
  <si>
    <t>Qty</t>
  </si>
  <si>
    <t>Unit Cost</t>
  </si>
  <si>
    <r>
      <t xml:space="preserve">Example:  </t>
    </r>
    <r>
      <rPr>
        <sz val="10"/>
        <color rgb="FFFF0000"/>
        <rFont val="Arial"/>
        <family val="2"/>
      </rPr>
      <t>Lexmark Laser All-In-One Printer</t>
    </r>
  </si>
  <si>
    <t>The high-capacity printer is needed to support the project team in implementing the award. The proposed cost was the best value among eligible vendors and included a warranty covering maintenance costs for a period of three years.</t>
  </si>
  <si>
    <r>
      <rPr>
        <b/>
        <sz val="11"/>
        <color rgb="FFC00000"/>
        <rFont val="Calibri"/>
        <family val="2"/>
      </rPr>
      <t>INSTRUCTIONS - PLEASE READ</t>
    </r>
    <r>
      <rPr>
        <b/>
        <sz val="10"/>
        <color rgb="FFFF0000"/>
        <rFont val="Calibri"/>
        <family val="2"/>
      </rPr>
      <t xml:space="preserve">
</t>
    </r>
    <r>
      <rPr>
        <b/>
        <sz val="11"/>
        <color rgb="FF000000"/>
        <rFont val="Calibri"/>
        <family val="2"/>
      </rPr>
      <t>1.</t>
    </r>
    <r>
      <rPr>
        <sz val="11"/>
        <color rgb="FF000000"/>
        <rFont val="Calibri"/>
        <family val="2"/>
      </rPr>
      <t xml:space="preserve">  Supplies refer to consumable items used quickly in day-to-day operations, such as office supplies, cleaning materials, and paper. Supplies are generally consumed during the project performance. Please refer to the applicable Federal regulations in 2 CFR 200 for specific supplies definitions and treatment. 
</t>
    </r>
    <r>
      <rPr>
        <b/>
        <sz val="11"/>
        <color rgb="FF000000"/>
        <rFont val="Calibri"/>
        <family val="2"/>
      </rPr>
      <t>2</t>
    </r>
    <r>
      <rPr>
        <sz val="11"/>
        <color rgb="FF000000"/>
        <rFont val="Calibri"/>
        <family val="2"/>
      </rPr>
      <t xml:space="preserve">. List all proposed supplies below. 
</t>
    </r>
    <r>
      <rPr>
        <b/>
        <sz val="11"/>
        <color rgb="FF000000"/>
        <rFont val="Calibri"/>
        <family val="2"/>
      </rPr>
      <t>3</t>
    </r>
    <r>
      <rPr>
        <sz val="11"/>
        <color rgb="FF000000"/>
        <rFont val="Calibri"/>
        <family val="2"/>
      </rPr>
      <t>. Briefly justify the need for the Supplies as they directly apply to the project. Note that Supply items must be allocable specifically to the project.</t>
    </r>
    <r>
      <rPr>
        <sz val="11"/>
        <rFont val="Calibri"/>
        <family val="2"/>
      </rPr>
      <t xml:space="preserve">                                                                                                                                                                                                                                                                                                                                                                           
</t>
    </r>
    <r>
      <rPr>
        <b/>
        <sz val="11"/>
        <rFont val="Calibri"/>
        <family val="2"/>
      </rPr>
      <t>4</t>
    </r>
    <r>
      <rPr>
        <sz val="11"/>
        <rFont val="Calibri"/>
        <family val="2"/>
      </rPr>
      <t xml:space="preserve">. Add additional rows as needed above Totals (row 17) and </t>
    </r>
    <r>
      <rPr>
        <b/>
        <sz val="11"/>
        <color rgb="FFC00000"/>
        <rFont val="Calibri"/>
        <family val="2"/>
      </rPr>
      <t xml:space="preserve">adjust the formula's calculation to include all additional rows as needed. </t>
    </r>
  </si>
  <si>
    <t>Supplies</t>
  </si>
  <si>
    <r>
      <t xml:space="preserve">Example:  </t>
    </r>
    <r>
      <rPr>
        <sz val="11"/>
        <color rgb="FFFF0000"/>
        <rFont val="Calibri"/>
        <family val="2"/>
      </rPr>
      <t>Patient educational material packets</t>
    </r>
  </si>
  <si>
    <t xml:space="preserve">Items for participant engagement, handouts/giveaways, and Social Determinants of Health related to clinic patients. The anticipated cost includes printing of brochures, educational materials, postage feeds. </t>
  </si>
  <si>
    <r>
      <rPr>
        <b/>
        <sz val="11"/>
        <color rgb="FFFF0000"/>
        <rFont val="Calibri"/>
        <family val="2"/>
      </rPr>
      <t xml:space="preserve">TRAINING AND TECHNICAL ASSISTANCE INSTRUCTIONS - PLEASE READ
</t>
    </r>
    <r>
      <rPr>
        <b/>
        <sz val="11"/>
        <color rgb="FF000000"/>
        <rFont val="Calibri"/>
        <family val="2"/>
      </rPr>
      <t>1</t>
    </r>
    <r>
      <rPr>
        <sz val="11"/>
        <color rgb="FF000000"/>
        <rFont val="Calibri"/>
        <family val="2"/>
      </rPr>
      <t xml:space="preserve">. Identify costs for staff training, capacity-building workshops, and any technical assistance services required to support project implementation and sustainability
</t>
    </r>
    <r>
      <rPr>
        <b/>
        <sz val="11"/>
        <color rgb="FF000000"/>
        <rFont val="Calibri"/>
        <family val="2"/>
      </rPr>
      <t>2</t>
    </r>
    <r>
      <rPr>
        <sz val="11"/>
        <color rgb="FF000000"/>
        <rFont val="Calibri"/>
        <family val="2"/>
      </rPr>
      <t xml:space="preserve">. All listed training/assistance must be necessary for the performance of the project.
</t>
    </r>
    <r>
      <rPr>
        <b/>
        <sz val="11"/>
        <color rgb="FF000000"/>
        <rFont val="Calibri"/>
        <family val="2"/>
      </rPr>
      <t>3</t>
    </r>
    <r>
      <rPr>
        <sz val="11"/>
        <color rgb="FF000000"/>
        <rFont val="Calibri"/>
        <family val="2"/>
      </rPr>
      <t>. Only training that is directly associated with this award should be included as a direct cost to the award.</t>
    </r>
  </si>
  <si>
    <t>Training / Technical Assistance</t>
  </si>
  <si>
    <r>
      <t xml:space="preserve">Example: </t>
    </r>
    <r>
      <rPr>
        <sz val="10"/>
        <color rgb="FFFF0000"/>
        <rFont val="Calibri"/>
        <family val="2"/>
      </rPr>
      <t xml:space="preserve"> The clinical supervisor and two staff clinicians will attend state telehealth training each project year</t>
    </r>
  </si>
  <si>
    <t xml:space="preserve">Training expenses include anticipated registration fees, transportation, lodging, and food. Estimates include approximately three individuals from each clinic participating in training events each project year. </t>
  </si>
  <si>
    <r>
      <rPr>
        <b/>
        <sz val="11"/>
        <color rgb="FFFF0000"/>
        <rFont val="Calibri"/>
        <family val="2"/>
      </rPr>
      <t xml:space="preserve">INSTRUCTIONS - PLEASE READ
</t>
    </r>
    <r>
      <rPr>
        <b/>
        <sz val="11"/>
        <color rgb="FF000000"/>
        <rFont val="Calibri"/>
        <family val="2"/>
      </rPr>
      <t>1</t>
    </r>
    <r>
      <rPr>
        <sz val="11"/>
        <color rgb="FF000000"/>
        <rFont val="Calibri"/>
        <family val="2"/>
      </rPr>
      <t xml:space="preserve">. Identify any additional expenses directly attributable to the project, such as document management, compliance monitoring tools, or other operational and professional service costs. costs for staff training, capacity-building workshops, and any technical assistance services required to support project implementation and sustainability
</t>
    </r>
    <r>
      <rPr>
        <b/>
        <sz val="11"/>
        <color rgb="FF000000"/>
        <rFont val="Calibri"/>
        <family val="2"/>
      </rPr>
      <t>2</t>
    </r>
    <r>
      <rPr>
        <sz val="11"/>
        <color rgb="FF000000"/>
        <rFont val="Calibri"/>
        <family val="2"/>
      </rPr>
      <t>. All listed items must be necessary for the project's performance.</t>
    </r>
  </si>
  <si>
    <t>Other Direct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</si>
</sst>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0.0%"/>
  </numFmts>
  <fonts count="44">
    <font>
      <sz val="11"/>
      <color theme="1"/>
      <name val="Aptos Narrow"/>
      <family val="2"/>
      <scheme val="minor"/>
    </font>
    <font>
      <b/>
      <sz val="12"/>
      <color theme="1"/>
      <name val="Aptos Narrow"/>
      <family val="2"/>
      <scheme val="minor"/>
    </font>
    <font>
      <b/>
      <sz val="10"/>
      <color rgb="FFFF0000"/>
      <name val="Arial"/>
      <family val="2"/>
    </font>
    <font>
      <b/>
      <sz val="10"/>
      <color rgb="FF000000"/>
      <name val="Arial"/>
      <family val="2"/>
    </font>
    <font>
      <sz val="10"/>
      <color rgb="FF000000"/>
      <name val="Arial"/>
      <family val="2"/>
    </font>
    <font>
      <sz val="10"/>
      <name val="Arial"/>
      <family val="2"/>
    </font>
    <font>
      <b/>
      <sz val="10"/>
      <name val="Arial"/>
      <family val="2"/>
    </font>
    <font>
      <sz val="10"/>
      <color rgb="FFFF0000"/>
      <name val="Arial"/>
      <family val="2"/>
    </font>
    <font>
      <b/>
      <sz val="11"/>
      <name val="Arial"/>
      <family val="2"/>
    </font>
    <font>
      <b/>
      <sz val="10"/>
      <color theme="0"/>
      <name val="Arial"/>
      <family val="2"/>
    </font>
    <font>
      <sz val="10"/>
      <color theme="1"/>
      <name val="Arial"/>
      <family val="2"/>
    </font>
    <font>
      <i/>
      <sz val="10"/>
      <name val="Arial"/>
      <family val="2"/>
    </font>
    <font>
      <b/>
      <sz val="12"/>
      <name val="Arial"/>
      <family val="2"/>
    </font>
    <font>
      <b/>
      <sz val="10"/>
      <color indexed="10"/>
      <name val="Arial"/>
      <family val="2"/>
    </font>
    <font>
      <b/>
      <sz val="10"/>
      <color rgb="FFC00000"/>
      <name val="Arial"/>
      <family val="2"/>
    </font>
    <font>
      <sz val="10"/>
      <color rgb="FFC00000"/>
      <name val="Arial"/>
      <family val="2"/>
    </font>
    <font>
      <b/>
      <sz val="10"/>
      <color theme="1"/>
      <name val="Arial"/>
      <family val="2"/>
    </font>
    <font>
      <b/>
      <sz val="11"/>
      <color theme="1"/>
      <name val="Arial"/>
      <family val="2"/>
    </font>
    <font>
      <sz val="12"/>
      <color theme="1"/>
      <name val="Aptos Narrow"/>
      <family val="2"/>
      <scheme val="minor"/>
    </font>
    <font>
      <b/>
      <sz val="10"/>
      <color rgb="FFFF0000"/>
      <name val="Calibri"/>
      <family val="2"/>
    </font>
    <font>
      <sz val="10"/>
      <name val="Calibri"/>
      <family val="2"/>
    </font>
    <font>
      <b/>
      <sz val="10"/>
      <name val="Calibri"/>
      <family val="2"/>
    </font>
    <font>
      <sz val="10"/>
      <color rgb="FFFF0000"/>
      <name val="Calibri"/>
      <family val="2"/>
    </font>
    <font>
      <b/>
      <sz val="11"/>
      <color rgb="FF000000"/>
      <name val="Calibri"/>
      <family val="2"/>
    </font>
    <font>
      <sz val="11"/>
      <color rgb="FF000000"/>
      <name val="Calibri"/>
      <family val="2"/>
    </font>
    <font>
      <sz val="11"/>
      <name val="Calibri"/>
      <family val="2"/>
    </font>
    <font>
      <b/>
      <sz val="11"/>
      <name val="Calibri"/>
      <family val="2"/>
    </font>
    <font>
      <b/>
      <sz val="11"/>
      <color rgb="FFC00000"/>
      <name val="Calibri"/>
      <family val="2"/>
    </font>
    <font>
      <sz val="11"/>
      <color rgb="FFFF0000"/>
      <name val="Calibri"/>
      <family val="2"/>
    </font>
    <font>
      <sz val="10"/>
      <color theme="1"/>
      <name val="Calibri"/>
      <family val="2"/>
    </font>
    <font>
      <b/>
      <sz val="10"/>
      <color theme="0"/>
      <name val="Calibri"/>
      <family val="2"/>
    </font>
    <font>
      <b/>
      <sz val="11"/>
      <color theme="0"/>
      <name val="Calibri"/>
      <family val="2"/>
    </font>
    <font>
      <b/>
      <sz val="11"/>
      <color rgb="FFFF0000"/>
      <name val="Calibri"/>
      <family val="2"/>
    </font>
    <font>
      <sz val="11"/>
      <color theme="1"/>
      <name val="Calibri"/>
      <family val="2"/>
    </font>
    <font>
      <b/>
      <sz val="11"/>
      <color theme="1"/>
      <name val="Calibri"/>
      <family val="2"/>
    </font>
    <font>
      <b/>
      <sz val="11"/>
      <color indexed="10"/>
      <name val="Calibri"/>
      <family val="2"/>
    </font>
    <font>
      <b/>
      <i/>
      <sz val="11"/>
      <color theme="1"/>
      <name val="Calibri"/>
      <family val="2"/>
    </font>
    <font>
      <i/>
      <sz val="11"/>
      <color theme="1"/>
      <name val="Calibri"/>
      <family val="2"/>
    </font>
    <font>
      <b/>
      <sz val="11"/>
      <color rgb="FF000000"/>
      <name val="Calibri"/>
    </font>
    <font>
      <i/>
      <sz val="11"/>
      <color rgb="FF000000"/>
      <name val="Calibri"/>
    </font>
    <font>
      <sz val="11"/>
      <color rgb="FF000000"/>
      <name val="Calibri"/>
    </font>
    <font>
      <b/>
      <i/>
      <sz val="11"/>
      <color rgb="FF000000"/>
      <name val="Calibri"/>
    </font>
    <font>
      <b/>
      <sz val="11"/>
      <color rgb="FFFF0000"/>
      <name val="Calibri"/>
    </font>
    <font>
      <i/>
      <sz val="10"/>
      <color rgb="FF000000"/>
      <name val="Calibri"/>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C5D9F1"/>
        <bgColor rgb="FF000000"/>
      </patternFill>
    </fill>
    <fill>
      <patternFill patternType="solid">
        <fgColor rgb="FF8DB4E2"/>
        <bgColor rgb="FF000000"/>
      </patternFill>
    </fill>
    <fill>
      <patternFill patternType="solid">
        <fgColor rgb="FFFFFFFF"/>
        <bgColor rgb="FF000000"/>
      </patternFill>
    </fill>
    <fill>
      <patternFill patternType="solid">
        <fgColor theme="0"/>
        <bgColor indexed="64"/>
      </patternFill>
    </fill>
    <fill>
      <patternFill patternType="solid">
        <fgColor theme="3" tint="0.89999084444715716"/>
        <bgColor indexed="64"/>
      </patternFill>
    </fill>
    <fill>
      <patternFill patternType="solid">
        <fgColor theme="3" tint="0.59999389629810485"/>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14999847407452621"/>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style="thin">
        <color indexed="64"/>
      </right>
      <top style="medium">
        <color auto="1"/>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bottom/>
      <diagonal/>
    </border>
    <border>
      <left/>
      <right/>
      <top style="thin">
        <color auto="1"/>
      </top>
      <bottom style="thin">
        <color auto="1"/>
      </bottom>
      <diagonal/>
    </border>
    <border>
      <left style="medium">
        <color indexed="64"/>
      </left>
      <right style="thin">
        <color auto="1"/>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s>
  <cellStyleXfs count="1">
    <xf numFmtId="0" fontId="0" fillId="0" borderId="0"/>
  </cellStyleXfs>
  <cellXfs count="295">
    <xf numFmtId="0" fontId="0" fillId="0" borderId="0" xfId="0"/>
    <xf numFmtId="0" fontId="0" fillId="0" borderId="0" xfId="0" applyAlignment="1">
      <alignment horizontal="center"/>
    </xf>
    <xf numFmtId="0" fontId="9" fillId="6" borderId="0" xfId="0" applyFont="1" applyFill="1" applyAlignment="1">
      <alignment vertical="top" wrapText="1"/>
    </xf>
    <xf numFmtId="0" fontId="10" fillId="0" borderId="0" xfId="0" applyFont="1" applyAlignment="1">
      <alignment vertical="top" wrapText="1"/>
    </xf>
    <xf numFmtId="0" fontId="10" fillId="0" borderId="0" xfId="0" applyFont="1"/>
    <xf numFmtId="0" fontId="5" fillId="7" borderId="0" xfId="0" applyFont="1" applyFill="1" applyAlignment="1">
      <alignment vertical="top" wrapText="1"/>
    </xf>
    <xf numFmtId="0" fontId="10" fillId="0" borderId="0" xfId="0" applyFont="1" applyAlignment="1">
      <alignment horizontal="center"/>
    </xf>
    <xf numFmtId="0" fontId="10" fillId="0" borderId="1" xfId="0" applyFont="1" applyBorder="1"/>
    <xf numFmtId="165" fontId="9" fillId="9" borderId="13"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2" fontId="15" fillId="7" borderId="1" xfId="0" applyNumberFormat="1" applyFont="1" applyFill="1" applyBorder="1" applyAlignment="1">
      <alignment horizontal="center" vertical="center" wrapText="1"/>
    </xf>
    <xf numFmtId="165" fontId="15" fillId="7"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165" fontId="10" fillId="7" borderId="1" xfId="0" applyNumberFormat="1" applyFont="1" applyFill="1" applyBorder="1" applyAlignment="1">
      <alignment horizontal="center" vertical="center" wrapText="1"/>
    </xf>
    <xf numFmtId="165" fontId="10" fillId="8" borderId="1" xfId="0" applyNumberFormat="1" applyFont="1" applyFill="1" applyBorder="1" applyAlignment="1">
      <alignment horizontal="center" vertical="center" wrapText="1"/>
    </xf>
    <xf numFmtId="0" fontId="10" fillId="7" borderId="9" xfId="0" applyFont="1" applyFill="1" applyBorder="1" applyAlignment="1">
      <alignment horizontal="center" vertical="center" wrapText="1"/>
    </xf>
    <xf numFmtId="2" fontId="10" fillId="7" borderId="9" xfId="0" applyNumberFormat="1" applyFont="1" applyFill="1" applyBorder="1" applyAlignment="1">
      <alignment horizontal="center" vertical="center" wrapText="1"/>
    </xf>
    <xf numFmtId="165" fontId="10" fillId="7" borderId="9" xfId="0" applyNumberFormat="1" applyFont="1" applyFill="1" applyBorder="1" applyAlignment="1">
      <alignment horizontal="center" vertical="center" wrapText="1"/>
    </xf>
    <xf numFmtId="0" fontId="0" fillId="7" borderId="0" xfId="0" applyFill="1"/>
    <xf numFmtId="165" fontId="10" fillId="0" borderId="1" xfId="0" applyNumberFormat="1" applyFont="1" applyBorder="1" applyAlignment="1">
      <alignment horizontal="center" vertical="center"/>
    </xf>
    <xf numFmtId="0" fontId="6" fillId="7" borderId="0" xfId="0" applyFont="1" applyFill="1" applyAlignment="1">
      <alignment vertical="center" wrapText="1"/>
    </xf>
    <xf numFmtId="0" fontId="18" fillId="0" borderId="0" xfId="0" applyFont="1" applyAlignment="1">
      <alignment vertical="center"/>
    </xf>
    <xf numFmtId="165" fontId="15" fillId="7" borderId="23" xfId="0" applyNumberFormat="1" applyFont="1" applyFill="1" applyBorder="1" applyAlignment="1">
      <alignment horizontal="center" vertical="center" wrapText="1"/>
    </xf>
    <xf numFmtId="165" fontId="10" fillId="7" borderId="23" xfId="0" applyNumberFormat="1" applyFont="1" applyFill="1" applyBorder="1" applyAlignment="1">
      <alignment horizontal="center" vertical="center" wrapText="1"/>
    </xf>
    <xf numFmtId="165" fontId="10" fillId="7" borderId="31" xfId="0" applyNumberFormat="1" applyFont="1" applyFill="1" applyBorder="1" applyAlignment="1">
      <alignment horizontal="center" vertical="center" wrapText="1"/>
    </xf>
    <xf numFmtId="165" fontId="9" fillId="9" borderId="17" xfId="0" applyNumberFormat="1" applyFont="1" applyFill="1" applyBorder="1" applyAlignment="1">
      <alignment horizontal="center" vertical="center" wrapText="1"/>
    </xf>
    <xf numFmtId="165" fontId="9" fillId="9" borderId="33" xfId="0" applyNumberFormat="1" applyFont="1" applyFill="1" applyBorder="1" applyAlignment="1">
      <alignment horizontal="center" vertical="center" wrapText="1"/>
    </xf>
    <xf numFmtId="165" fontId="15" fillId="7" borderId="34" xfId="0" applyNumberFormat="1" applyFont="1" applyFill="1" applyBorder="1" applyAlignment="1">
      <alignment horizontal="center" vertical="center" wrapText="1"/>
    </xf>
    <xf numFmtId="165" fontId="15" fillId="7" borderId="27" xfId="0" applyNumberFormat="1" applyFont="1" applyFill="1" applyBorder="1" applyAlignment="1">
      <alignment horizontal="center" vertical="center" wrapText="1"/>
    </xf>
    <xf numFmtId="165" fontId="10" fillId="7" borderId="34" xfId="0" applyNumberFormat="1" applyFont="1" applyFill="1" applyBorder="1" applyAlignment="1">
      <alignment horizontal="center" vertical="center" wrapText="1"/>
    </xf>
    <xf numFmtId="165" fontId="10" fillId="7" borderId="27" xfId="0" applyNumberFormat="1" applyFont="1" applyFill="1" applyBorder="1" applyAlignment="1">
      <alignment horizontal="center" vertical="center" wrapText="1"/>
    </xf>
    <xf numFmtId="165" fontId="10" fillId="0" borderId="23" xfId="0" applyNumberFormat="1" applyFont="1" applyBorder="1" applyAlignment="1">
      <alignment horizontal="center" vertical="center"/>
    </xf>
    <xf numFmtId="165" fontId="10" fillId="0" borderId="34" xfId="0" applyNumberFormat="1" applyFont="1" applyBorder="1" applyAlignment="1">
      <alignment horizontal="center" vertical="center"/>
    </xf>
    <xf numFmtId="165" fontId="10" fillId="0" borderId="27" xfId="0" applyNumberFormat="1" applyFont="1" applyBorder="1" applyAlignment="1">
      <alignment horizontal="center" vertical="center"/>
    </xf>
    <xf numFmtId="165" fontId="10" fillId="7" borderId="39" xfId="0" applyNumberFormat="1" applyFont="1" applyFill="1" applyBorder="1" applyAlignment="1">
      <alignment horizontal="center" vertical="center" wrapText="1"/>
    </xf>
    <xf numFmtId="165" fontId="10" fillId="7" borderId="40" xfId="0" applyNumberFormat="1" applyFont="1" applyFill="1" applyBorder="1" applyAlignment="1">
      <alignment horizontal="center" vertical="center" wrapText="1"/>
    </xf>
    <xf numFmtId="165" fontId="16" fillId="7" borderId="35" xfId="0" applyNumberFormat="1" applyFont="1" applyFill="1" applyBorder="1" applyAlignment="1">
      <alignment horizontal="center" vertical="center" wrapText="1"/>
    </xf>
    <xf numFmtId="165" fontId="16" fillId="7" borderId="28" xfId="0" applyNumberFormat="1" applyFont="1" applyFill="1" applyBorder="1" applyAlignment="1">
      <alignment horizontal="center" vertical="center" wrapText="1"/>
    </xf>
    <xf numFmtId="165" fontId="16" fillId="7" borderId="29" xfId="0" applyNumberFormat="1" applyFont="1" applyFill="1" applyBorder="1" applyAlignment="1">
      <alignment horizontal="center" vertical="center" wrapText="1"/>
    </xf>
    <xf numFmtId="165" fontId="9" fillId="9" borderId="45" xfId="0" applyNumberFormat="1" applyFont="1" applyFill="1" applyBorder="1" applyAlignment="1">
      <alignment horizontal="center" vertical="center" wrapText="1"/>
    </xf>
    <xf numFmtId="165" fontId="15" fillId="7" borderId="50" xfId="0" applyNumberFormat="1" applyFont="1" applyFill="1" applyBorder="1" applyAlignment="1">
      <alignment horizontal="center" vertical="center" wrapText="1"/>
    </xf>
    <xf numFmtId="165" fontId="10" fillId="7" borderId="50" xfId="0" applyNumberFormat="1" applyFont="1" applyFill="1" applyBorder="1" applyAlignment="1">
      <alignment horizontal="center" vertical="center" wrapText="1"/>
    </xf>
    <xf numFmtId="165" fontId="16" fillId="7" borderId="51" xfId="0" applyNumberFormat="1" applyFont="1" applyFill="1" applyBorder="1" applyAlignment="1">
      <alignment horizontal="center" vertical="center" wrapText="1"/>
    </xf>
    <xf numFmtId="165" fontId="15" fillId="8" borderId="50" xfId="0" applyNumberFormat="1" applyFont="1" applyFill="1" applyBorder="1" applyAlignment="1">
      <alignment horizontal="center" vertical="center" wrapText="1"/>
    </xf>
    <xf numFmtId="165" fontId="10" fillId="8" borderId="50" xfId="0" applyNumberFormat="1" applyFont="1" applyFill="1" applyBorder="1" applyAlignment="1">
      <alignment horizontal="center" vertical="center" wrapText="1"/>
    </xf>
    <xf numFmtId="165" fontId="16" fillId="8" borderId="51" xfId="0" applyNumberFormat="1" applyFont="1" applyFill="1" applyBorder="1" applyAlignment="1">
      <alignment horizontal="center" vertical="center" wrapText="1"/>
    </xf>
    <xf numFmtId="165" fontId="10" fillId="7" borderId="52" xfId="0" applyNumberFormat="1" applyFont="1" applyFill="1" applyBorder="1" applyAlignment="1">
      <alignment horizontal="center" vertical="center" wrapText="1"/>
    </xf>
    <xf numFmtId="165" fontId="10" fillId="8" borderId="52" xfId="0" applyNumberFormat="1" applyFont="1" applyFill="1" applyBorder="1" applyAlignment="1">
      <alignment horizontal="center" vertical="center" wrapText="1"/>
    </xf>
    <xf numFmtId="166" fontId="15" fillId="7" borderId="50" xfId="0" applyNumberFormat="1" applyFont="1" applyFill="1" applyBorder="1" applyAlignment="1">
      <alignment horizontal="center" vertical="center" wrapText="1"/>
    </xf>
    <xf numFmtId="166" fontId="10" fillId="7" borderId="50" xfId="0" applyNumberFormat="1" applyFont="1" applyFill="1" applyBorder="1" applyAlignment="1">
      <alignment horizontal="center" vertical="center" wrapText="1"/>
    </xf>
    <xf numFmtId="166" fontId="10" fillId="7" borderId="52" xfId="0" applyNumberFormat="1" applyFont="1" applyFill="1" applyBorder="1" applyAlignment="1">
      <alignment horizontal="center" vertical="center" wrapText="1"/>
    </xf>
    <xf numFmtId="165" fontId="1" fillId="8" borderId="1" xfId="0" applyNumberFormat="1" applyFont="1" applyFill="1" applyBorder="1" applyAlignment="1">
      <alignment horizontal="center" vertical="center"/>
    </xf>
    <xf numFmtId="166" fontId="16" fillId="7" borderId="51" xfId="0" applyNumberFormat="1" applyFont="1" applyFill="1" applyBorder="1" applyAlignment="1">
      <alignment horizontal="center" vertical="center" wrapText="1"/>
    </xf>
    <xf numFmtId="0" fontId="15" fillId="7" borderId="0" xfId="0" applyFont="1" applyFill="1" applyAlignment="1">
      <alignment horizontal="left" wrapText="1"/>
    </xf>
    <xf numFmtId="0" fontId="10" fillId="0" borderId="0" xfId="0" applyFont="1" applyAlignment="1">
      <alignment wrapText="1"/>
    </xf>
    <xf numFmtId="0" fontId="14" fillId="7" borderId="0" xfId="0" applyFont="1" applyFill="1" applyAlignment="1">
      <alignment horizontal="left" wrapText="1"/>
    </xf>
    <xf numFmtId="0" fontId="15" fillId="7" borderId="34" xfId="0" applyFont="1" applyFill="1" applyBorder="1" applyAlignment="1">
      <alignment horizontal="left" vertical="center" wrapText="1"/>
    </xf>
    <xf numFmtId="0" fontId="10" fillId="7" borderId="34"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9"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2" fillId="8" borderId="1" xfId="0" applyFont="1" applyFill="1" applyBorder="1" applyAlignment="1">
      <alignment horizontal="left" vertical="center" wrapText="1"/>
    </xf>
    <xf numFmtId="165" fontId="7" fillId="8"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 fillId="8" borderId="1" xfId="0" applyFont="1" applyFill="1" applyBorder="1" applyAlignment="1">
      <alignment horizontal="right" vertical="center"/>
    </xf>
    <xf numFmtId="0" fontId="18" fillId="0" borderId="1" xfId="0" applyFont="1" applyBorder="1" applyAlignment="1">
      <alignment vertical="center"/>
    </xf>
    <xf numFmtId="0" fontId="7" fillId="8" borderId="1" xfId="0" applyFont="1" applyFill="1" applyBorder="1" applyAlignment="1">
      <alignment horizontal="center" vertical="center" wrapText="1"/>
    </xf>
    <xf numFmtId="165" fontId="7" fillId="8" borderId="23" xfId="0" applyNumberFormat="1" applyFont="1" applyFill="1" applyBorder="1" applyAlignment="1">
      <alignment horizontal="center" vertical="center" wrapText="1"/>
    </xf>
    <xf numFmtId="164" fontId="9" fillId="5" borderId="34" xfId="0" applyNumberFormat="1" applyFont="1" applyFill="1" applyBorder="1" applyAlignment="1">
      <alignment horizontal="center" vertical="center" wrapText="1"/>
    </xf>
    <xf numFmtId="164" fontId="9" fillId="5" borderId="27" xfId="0" applyNumberFormat="1" applyFont="1" applyFill="1" applyBorder="1" applyAlignment="1">
      <alignment horizontal="center" vertical="center" wrapText="1"/>
    </xf>
    <xf numFmtId="165" fontId="7" fillId="8" borderId="34" xfId="0" applyNumberFormat="1" applyFont="1" applyFill="1" applyBorder="1" applyAlignment="1">
      <alignment horizontal="center" vertical="center" wrapText="1"/>
    </xf>
    <xf numFmtId="165" fontId="7" fillId="8" borderId="27" xfId="0" applyNumberFormat="1" applyFont="1" applyFill="1" applyBorder="1" applyAlignment="1">
      <alignment horizontal="center" vertical="center" wrapText="1"/>
    </xf>
    <xf numFmtId="165" fontId="8" fillId="8" borderId="35" xfId="0" applyNumberFormat="1" applyFont="1" applyFill="1" applyBorder="1" applyAlignment="1">
      <alignment horizontal="center" vertical="center" wrapText="1"/>
    </xf>
    <xf numFmtId="165" fontId="8" fillId="8" borderId="28" xfId="0" applyNumberFormat="1" applyFont="1" applyFill="1" applyBorder="1" applyAlignment="1">
      <alignment horizontal="center" vertical="center" wrapText="1"/>
    </xf>
    <xf numFmtId="165" fontId="8" fillId="8" borderId="29" xfId="0" applyNumberFormat="1" applyFont="1" applyFill="1" applyBorder="1" applyAlignment="1">
      <alignment horizontal="center" vertical="center" wrapText="1"/>
    </xf>
    <xf numFmtId="164" fontId="9" fillId="5" borderId="49" xfId="0" applyNumberFormat="1" applyFont="1" applyFill="1" applyBorder="1" applyAlignment="1">
      <alignment horizontal="center" vertical="center" wrapText="1"/>
    </xf>
    <xf numFmtId="164" fontId="9" fillId="5" borderId="50" xfId="0" applyNumberFormat="1" applyFont="1" applyFill="1" applyBorder="1" applyAlignment="1">
      <alignment horizontal="center" vertical="center" wrapText="1"/>
    </xf>
    <xf numFmtId="165" fontId="10" fillId="8" borderId="50" xfId="0" applyNumberFormat="1" applyFont="1" applyFill="1" applyBorder="1" applyAlignment="1">
      <alignment horizontal="right" vertical="center" wrapText="1"/>
    </xf>
    <xf numFmtId="165" fontId="8" fillId="8" borderId="51" xfId="0" applyNumberFormat="1" applyFont="1" applyFill="1" applyBorder="1" applyAlignment="1">
      <alignment horizontal="right" vertical="center" wrapText="1"/>
    </xf>
    <xf numFmtId="0" fontId="9" fillId="5" borderId="49"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7" fillId="8" borderId="50" xfId="0" applyFont="1" applyFill="1" applyBorder="1" applyAlignment="1">
      <alignment horizontal="left" vertical="center" wrapText="1"/>
    </xf>
    <xf numFmtId="0" fontId="10" fillId="0" borderId="50" xfId="0" applyFont="1" applyBorder="1"/>
    <xf numFmtId="165" fontId="8" fillId="7" borderId="51" xfId="0" applyNumberFormat="1" applyFont="1" applyFill="1" applyBorder="1" applyAlignment="1">
      <alignment horizontal="center" vertical="center" wrapText="1"/>
    </xf>
    <xf numFmtId="0" fontId="29" fillId="0" borderId="0" xfId="0" applyFont="1" applyAlignment="1">
      <alignment vertical="top" wrapText="1"/>
    </xf>
    <xf numFmtId="0" fontId="29" fillId="0" borderId="0" xfId="0" applyFont="1"/>
    <xf numFmtId="0" fontId="30" fillId="6" borderId="0" xfId="0" applyFont="1" applyFill="1" applyAlignment="1">
      <alignment vertical="top" wrapText="1"/>
    </xf>
    <xf numFmtId="0" fontId="22" fillId="8" borderId="50" xfId="0" applyFont="1" applyFill="1" applyBorder="1" applyAlignment="1">
      <alignment horizontal="left" vertical="center" wrapText="1"/>
    </xf>
    <xf numFmtId="0" fontId="20" fillId="7" borderId="0" xfId="0" applyFont="1" applyFill="1" applyAlignment="1">
      <alignment vertical="top" wrapText="1"/>
    </xf>
    <xf numFmtId="165" fontId="26" fillId="7" borderId="51" xfId="0" applyNumberFormat="1" applyFont="1" applyFill="1" applyBorder="1" applyAlignment="1">
      <alignment horizontal="center" vertical="center" wrapText="1"/>
    </xf>
    <xf numFmtId="0" fontId="21" fillId="7" borderId="0" xfId="0" applyFont="1" applyFill="1" applyAlignment="1">
      <alignment vertical="center" wrapText="1"/>
    </xf>
    <xf numFmtId="0" fontId="29" fillId="0" borderId="0" xfId="0" applyFont="1" applyAlignment="1">
      <alignment horizontal="center"/>
    </xf>
    <xf numFmtId="0" fontId="29" fillId="0" borderId="0" xfId="0" applyFont="1" applyAlignment="1">
      <alignment horizontal="right"/>
    </xf>
    <xf numFmtId="164" fontId="31" fillId="5" borderId="23" xfId="0" applyNumberFormat="1" applyFont="1" applyFill="1" applyBorder="1" applyAlignment="1">
      <alignment horizontal="center" vertical="center" wrapText="1"/>
    </xf>
    <xf numFmtId="164" fontId="31" fillId="5" borderId="34" xfId="0" applyNumberFormat="1" applyFont="1" applyFill="1" applyBorder="1" applyAlignment="1">
      <alignment horizontal="center" vertical="center" wrapText="1"/>
    </xf>
    <xf numFmtId="164" fontId="31" fillId="5" borderId="1" xfId="0" applyNumberFormat="1" applyFont="1" applyFill="1" applyBorder="1" applyAlignment="1">
      <alignment horizontal="center" vertical="center" wrapText="1"/>
    </xf>
    <xf numFmtId="164" fontId="31" fillId="5" borderId="27" xfId="0" applyNumberFormat="1" applyFont="1" applyFill="1" applyBorder="1" applyAlignment="1">
      <alignment horizontal="center" vertical="center" wrapText="1"/>
    </xf>
    <xf numFmtId="0" fontId="32" fillId="8" borderId="34" xfId="0" applyFont="1" applyFill="1" applyBorder="1" applyAlignment="1">
      <alignment horizontal="left" vertical="center" wrapText="1"/>
    </xf>
    <xf numFmtId="0" fontId="28" fillId="8" borderId="1" xfId="0" applyFont="1" applyFill="1" applyBorder="1" applyAlignment="1">
      <alignment horizontal="center" vertical="center" wrapText="1"/>
    </xf>
    <xf numFmtId="165" fontId="28" fillId="8" borderId="23" xfId="0" applyNumberFormat="1" applyFont="1" applyFill="1" applyBorder="1" applyAlignment="1">
      <alignment horizontal="right" vertical="center" wrapText="1"/>
    </xf>
    <xf numFmtId="165" fontId="28" fillId="8" borderId="34" xfId="0" applyNumberFormat="1" applyFont="1" applyFill="1" applyBorder="1" applyAlignment="1">
      <alignment horizontal="center" vertical="center" wrapText="1"/>
    </xf>
    <xf numFmtId="165" fontId="28" fillId="8" borderId="1" xfId="0" applyNumberFormat="1" applyFont="1" applyFill="1" applyBorder="1" applyAlignment="1">
      <alignment horizontal="center" vertical="center" wrapText="1"/>
    </xf>
    <xf numFmtId="165" fontId="28" fillId="8" borderId="27" xfId="0" applyNumberFormat="1" applyFont="1" applyFill="1" applyBorder="1" applyAlignment="1">
      <alignment horizontal="center" vertical="center" wrapText="1"/>
    </xf>
    <xf numFmtId="165" fontId="28" fillId="8" borderId="50" xfId="0" applyNumberFormat="1" applyFont="1" applyFill="1" applyBorder="1" applyAlignment="1">
      <alignment horizontal="right" vertical="center" wrapText="1"/>
    </xf>
    <xf numFmtId="0" fontId="28" fillId="8" borderId="50" xfId="0" applyFont="1" applyFill="1" applyBorder="1" applyAlignment="1">
      <alignment horizontal="left" vertical="center" wrapText="1"/>
    </xf>
    <xf numFmtId="0" fontId="33" fillId="0" borderId="34" xfId="0" applyFont="1" applyBorder="1" applyAlignment="1">
      <alignment vertical="center"/>
    </xf>
    <xf numFmtId="0" fontId="33" fillId="0" borderId="1" xfId="0" applyFont="1" applyBorder="1" applyAlignment="1">
      <alignment vertical="center"/>
    </xf>
    <xf numFmtId="165" fontId="33" fillId="0" borderId="23" xfId="0" applyNumberFormat="1" applyFont="1" applyBorder="1" applyAlignment="1">
      <alignment horizontal="center" vertical="center"/>
    </xf>
    <xf numFmtId="165" fontId="33" fillId="0" borderId="34" xfId="0" applyNumberFormat="1" applyFont="1" applyBorder="1" applyAlignment="1">
      <alignment horizontal="center" vertical="center"/>
    </xf>
    <xf numFmtId="165" fontId="33" fillId="0" borderId="1" xfId="0" applyNumberFormat="1" applyFont="1" applyBorder="1" applyAlignment="1">
      <alignment horizontal="center" vertical="center"/>
    </xf>
    <xf numFmtId="165" fontId="33" fillId="0" borderId="27" xfId="0" applyNumberFormat="1" applyFont="1" applyBorder="1" applyAlignment="1">
      <alignment horizontal="center" vertical="center"/>
    </xf>
    <xf numFmtId="165" fontId="33" fillId="8" borderId="50" xfId="0" applyNumberFormat="1" applyFont="1" applyFill="1" applyBorder="1" applyAlignment="1">
      <alignment horizontal="right" vertical="center"/>
    </xf>
    <xf numFmtId="0" fontId="33" fillId="0" borderId="50" xfId="0" applyFont="1" applyBorder="1" applyAlignment="1">
      <alignment vertical="center"/>
    </xf>
    <xf numFmtId="165" fontId="26" fillId="8" borderId="35" xfId="0" applyNumberFormat="1" applyFont="1" applyFill="1" applyBorder="1" applyAlignment="1">
      <alignment horizontal="center" vertical="center" wrapText="1"/>
    </xf>
    <xf numFmtId="165" fontId="26" fillId="8" borderId="28" xfId="0" applyNumberFormat="1" applyFont="1" applyFill="1" applyBorder="1" applyAlignment="1">
      <alignment horizontal="center" vertical="center" wrapText="1"/>
    </xf>
    <xf numFmtId="165" fontId="26" fillId="8" borderId="29" xfId="0" applyNumberFormat="1" applyFont="1" applyFill="1" applyBorder="1" applyAlignment="1">
      <alignment horizontal="center" vertical="center" wrapText="1"/>
    </xf>
    <xf numFmtId="165" fontId="34" fillId="8" borderId="51" xfId="0" applyNumberFormat="1" applyFont="1" applyFill="1" applyBorder="1" applyAlignment="1">
      <alignment horizontal="right" vertical="center"/>
    </xf>
    <xf numFmtId="0" fontId="33" fillId="0" borderId="0" xfId="0" applyFont="1"/>
    <xf numFmtId="0" fontId="33" fillId="7" borderId="0" xfId="0" applyFont="1" applyFill="1"/>
    <xf numFmtId="0" fontId="34" fillId="8" borderId="2" xfId="0" applyFont="1" applyFill="1" applyBorder="1" applyAlignment="1">
      <alignment horizontal="right"/>
    </xf>
    <xf numFmtId="0" fontId="33" fillId="0" borderId="0" xfId="0" applyFont="1" applyAlignment="1">
      <alignment horizontal="center"/>
    </xf>
    <xf numFmtId="165" fontId="33" fillId="7" borderId="1" xfId="0" applyNumberFormat="1" applyFont="1" applyFill="1" applyBorder="1" applyAlignment="1">
      <alignment horizontal="center" vertical="center" wrapText="1"/>
    </xf>
    <xf numFmtId="165" fontId="33" fillId="7" borderId="34" xfId="0" applyNumberFormat="1" applyFont="1" applyFill="1" applyBorder="1" applyAlignment="1">
      <alignment horizontal="center" vertical="center" wrapText="1"/>
    </xf>
    <xf numFmtId="165" fontId="33" fillId="7" borderId="27" xfId="0" applyNumberFormat="1" applyFont="1" applyFill="1" applyBorder="1" applyAlignment="1">
      <alignment horizontal="center" vertical="center" wrapText="1"/>
    </xf>
    <xf numFmtId="165" fontId="34" fillId="8" borderId="35" xfId="0" applyNumberFormat="1" applyFont="1" applyFill="1" applyBorder="1" applyAlignment="1">
      <alignment horizontal="center"/>
    </xf>
    <xf numFmtId="165" fontId="34" fillId="8" borderId="28" xfId="0" applyNumberFormat="1" applyFont="1" applyFill="1" applyBorder="1" applyAlignment="1">
      <alignment horizontal="center"/>
    </xf>
    <xf numFmtId="165" fontId="34" fillId="8" borderId="29" xfId="0" applyNumberFormat="1" applyFont="1" applyFill="1" applyBorder="1" applyAlignment="1">
      <alignment horizontal="center"/>
    </xf>
    <xf numFmtId="165" fontId="33" fillId="8" borderId="50" xfId="0" applyNumberFormat="1" applyFont="1" applyFill="1" applyBorder="1" applyAlignment="1">
      <alignment horizontal="center" vertical="center" wrapText="1"/>
    </xf>
    <xf numFmtId="165" fontId="34" fillId="8" borderId="51" xfId="0" applyNumberFormat="1" applyFont="1" applyFill="1" applyBorder="1" applyAlignment="1">
      <alignment horizontal="center"/>
    </xf>
    <xf numFmtId="0" fontId="29" fillId="7" borderId="50" xfId="0" applyFont="1" applyFill="1" applyBorder="1" applyAlignment="1">
      <alignment horizontal="left" vertical="center" wrapText="1"/>
    </xf>
    <xf numFmtId="0" fontId="29" fillId="0" borderId="51" xfId="0" applyFont="1" applyBorder="1"/>
    <xf numFmtId="0" fontId="19" fillId="8" borderId="54" xfId="0" applyFont="1" applyFill="1" applyBorder="1" applyAlignment="1">
      <alignment horizontal="left" vertical="center" wrapText="1"/>
    </xf>
    <xf numFmtId="0" fontId="29" fillId="7" borderId="54" xfId="0" applyFont="1" applyFill="1" applyBorder="1" applyAlignment="1">
      <alignment horizontal="left" vertical="center" wrapText="1"/>
    </xf>
    <xf numFmtId="0" fontId="34" fillId="8" borderId="55" xfId="0" applyFont="1" applyFill="1" applyBorder="1" applyAlignment="1">
      <alignment horizontal="right"/>
    </xf>
    <xf numFmtId="165" fontId="33" fillId="7" borderId="23" xfId="0" applyNumberFormat="1" applyFont="1" applyFill="1" applyBorder="1" applyAlignment="1">
      <alignment horizontal="center" vertical="center" wrapText="1"/>
    </xf>
    <xf numFmtId="165" fontId="34" fillId="8" borderId="24" xfId="0" applyNumberFormat="1" applyFont="1" applyFill="1" applyBorder="1" applyAlignment="1">
      <alignment horizontal="center"/>
    </xf>
    <xf numFmtId="0" fontId="33" fillId="7" borderId="47" xfId="0" applyFont="1" applyFill="1" applyBorder="1" applyAlignment="1">
      <alignment horizontal="left" vertical="center" wrapText="1"/>
    </xf>
    <xf numFmtId="0" fontId="33" fillId="7" borderId="46" xfId="0" applyFont="1" applyFill="1" applyBorder="1" applyAlignment="1">
      <alignment horizontal="left" vertical="center" wrapText="1"/>
    </xf>
    <xf numFmtId="165" fontId="33" fillId="8" borderId="54" xfId="0" applyNumberFormat="1" applyFont="1" applyFill="1" applyBorder="1" applyAlignment="1">
      <alignment horizontal="center" vertical="center" wrapText="1"/>
    </xf>
    <xf numFmtId="165" fontId="34" fillId="8" borderId="55" xfId="0" applyNumberFormat="1" applyFont="1" applyFill="1" applyBorder="1" applyAlignment="1">
      <alignment horizontal="center"/>
    </xf>
    <xf numFmtId="0" fontId="27" fillId="8" borderId="10" xfId="0" applyFont="1" applyFill="1" applyBorder="1" applyAlignment="1">
      <alignment vertical="center"/>
    </xf>
    <xf numFmtId="0" fontId="33" fillId="8" borderId="11" xfId="0" applyFont="1" applyFill="1" applyBorder="1" applyAlignment="1">
      <alignment vertical="center"/>
    </xf>
    <xf numFmtId="0" fontId="33" fillId="8" borderId="11" xfId="0" applyFont="1" applyFill="1" applyBorder="1" applyAlignment="1">
      <alignment horizontal="center" vertical="center"/>
    </xf>
    <xf numFmtId="0" fontId="33" fillId="8" borderId="12" xfId="0" applyFont="1" applyFill="1" applyBorder="1" applyAlignment="1">
      <alignment vertical="center"/>
    </xf>
    <xf numFmtId="0" fontId="33" fillId="0" borderId="0" xfId="0" applyFont="1" applyAlignment="1">
      <alignment vertical="center"/>
    </xf>
    <xf numFmtId="0" fontId="25" fillId="7" borderId="19" xfId="0" applyFont="1" applyFill="1" applyBorder="1" applyAlignment="1">
      <alignment horizontal="left" vertical="center" wrapText="1"/>
    </xf>
    <xf numFmtId="0" fontId="34" fillId="2" borderId="34"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27" xfId="0" applyFont="1" applyFill="1" applyBorder="1" applyAlignment="1">
      <alignment horizontal="center" vertical="center"/>
    </xf>
    <xf numFmtId="0" fontId="34" fillId="0" borderId="0" xfId="0" applyFont="1" applyAlignment="1">
      <alignment vertical="center"/>
    </xf>
    <xf numFmtId="0" fontId="33" fillId="8" borderId="20" xfId="0" applyFont="1" applyFill="1" applyBorder="1" applyAlignment="1">
      <alignment horizontal="center" vertical="top"/>
    </xf>
    <xf numFmtId="165" fontId="33" fillId="8" borderId="34" xfId="0" applyNumberFormat="1" applyFont="1" applyFill="1" applyBorder="1" applyAlignment="1">
      <alignment horizontal="center" vertical="center"/>
    </xf>
    <xf numFmtId="165" fontId="33" fillId="8" borderId="1" xfId="0" applyNumberFormat="1" applyFont="1" applyFill="1" applyBorder="1" applyAlignment="1">
      <alignment horizontal="center" vertical="center"/>
    </xf>
    <xf numFmtId="165" fontId="33" fillId="8" borderId="27" xfId="0" applyNumberFormat="1" applyFont="1" applyFill="1" applyBorder="1" applyAlignment="1">
      <alignment horizontal="center" vertical="center"/>
    </xf>
    <xf numFmtId="165" fontId="33" fillId="8" borderId="44" xfId="0" applyNumberFormat="1" applyFont="1" applyFill="1" applyBorder="1" applyAlignment="1">
      <alignment horizontal="center" vertical="center"/>
    </xf>
    <xf numFmtId="0" fontId="33" fillId="8" borderId="20" xfId="0" applyFont="1" applyFill="1" applyBorder="1" applyAlignment="1">
      <alignment vertical="top"/>
    </xf>
    <xf numFmtId="0" fontId="33" fillId="8" borderId="22" xfId="0" applyFont="1" applyFill="1" applyBorder="1" applyAlignment="1">
      <alignment vertical="top"/>
    </xf>
    <xf numFmtId="165" fontId="34" fillId="8" borderId="35" xfId="0" applyNumberFormat="1" applyFont="1" applyFill="1" applyBorder="1" applyAlignment="1">
      <alignment horizontal="center" vertical="center"/>
    </xf>
    <xf numFmtId="165" fontId="34" fillId="8" borderId="28" xfId="0" applyNumberFormat="1" applyFont="1" applyFill="1" applyBorder="1" applyAlignment="1">
      <alignment horizontal="center" vertical="center"/>
    </xf>
    <xf numFmtId="165" fontId="34" fillId="8" borderId="29" xfId="0" applyNumberFormat="1" applyFont="1" applyFill="1" applyBorder="1" applyAlignment="1">
      <alignment horizontal="center" vertical="center"/>
    </xf>
    <xf numFmtId="0" fontId="33" fillId="0" borderId="0" xfId="0" applyFont="1" applyAlignment="1">
      <alignment horizontal="center" vertical="center"/>
    </xf>
    <xf numFmtId="0" fontId="34" fillId="8" borderId="48" xfId="0" applyFont="1" applyFill="1" applyBorder="1" applyAlignment="1">
      <alignment vertical="center"/>
    </xf>
    <xf numFmtId="0" fontId="33" fillId="8" borderId="27" xfId="0" applyFont="1" applyFill="1" applyBorder="1" applyAlignment="1">
      <alignment horizontal="left" vertical="center" indent="7"/>
    </xf>
    <xf numFmtId="0" fontId="34" fillId="8" borderId="27" xfId="0" applyFont="1" applyFill="1" applyBorder="1" applyAlignment="1">
      <alignment vertical="center"/>
    </xf>
    <xf numFmtId="0" fontId="33" fillId="8" borderId="27" xfId="0" applyFont="1" applyFill="1" applyBorder="1" applyAlignment="1">
      <alignment vertical="center" wrapText="1"/>
    </xf>
    <xf numFmtId="0" fontId="34" fillId="8" borderId="27" xfId="0" applyFont="1" applyFill="1" applyBorder="1" applyAlignment="1">
      <alignment vertical="center" wrapText="1"/>
    </xf>
    <xf numFmtId="0" fontId="34" fillId="8" borderId="29" xfId="0" applyFont="1" applyFill="1" applyBorder="1" applyAlignment="1">
      <alignment horizontal="right" vertical="center"/>
    </xf>
    <xf numFmtId="0" fontId="24" fillId="7" borderId="23" xfId="0" applyFont="1" applyFill="1" applyBorder="1" applyAlignment="1">
      <alignment vertical="center" readingOrder="1"/>
    </xf>
    <xf numFmtId="165" fontId="33" fillId="0" borderId="44" xfId="0" applyNumberFormat="1" applyFont="1" applyBorder="1" applyAlignment="1">
      <alignment horizontal="center" vertical="center"/>
    </xf>
    <xf numFmtId="0" fontId="26" fillId="12" borderId="11" xfId="0" applyFont="1" applyFill="1" applyBorder="1" applyAlignment="1" applyProtection="1">
      <alignment vertical="center" wrapText="1"/>
      <protection locked="0"/>
    </xf>
    <xf numFmtId="0" fontId="26" fillId="12" borderId="12" xfId="0" applyFont="1" applyFill="1" applyBorder="1" applyAlignment="1" applyProtection="1">
      <alignment vertical="center" wrapText="1"/>
      <protection locked="0"/>
    </xf>
    <xf numFmtId="0" fontId="26" fillId="12" borderId="0" xfId="0" applyFont="1" applyFill="1" applyAlignment="1" applyProtection="1">
      <alignment vertical="center" wrapText="1"/>
      <protection locked="0"/>
    </xf>
    <xf numFmtId="0" fontId="26" fillId="12" borderId="16" xfId="0" applyFont="1" applyFill="1" applyBorder="1" applyAlignment="1" applyProtection="1">
      <alignment vertical="center" wrapText="1"/>
      <protection locked="0"/>
    </xf>
    <xf numFmtId="0" fontId="26" fillId="12" borderId="7" xfId="0" applyFont="1" applyFill="1" applyBorder="1" applyAlignment="1" applyProtection="1">
      <alignment vertical="center" wrapText="1"/>
      <protection locked="0"/>
    </xf>
    <xf numFmtId="0" fontId="26" fillId="12" borderId="8" xfId="0" applyFont="1" applyFill="1" applyBorder="1" applyAlignment="1" applyProtection="1">
      <alignment vertical="center" wrapText="1"/>
      <protection locked="0"/>
    </xf>
    <xf numFmtId="0" fontId="24" fillId="8" borderId="15" xfId="0" applyFont="1" applyFill="1" applyBorder="1" applyAlignment="1">
      <alignment horizontal="left" vertical="center" wrapText="1" readingOrder="1"/>
    </xf>
    <xf numFmtId="0" fontId="25" fillId="8" borderId="0" xfId="0" applyFont="1" applyFill="1" applyAlignment="1">
      <alignment horizontal="left" vertical="center" wrapText="1" readingOrder="1"/>
    </xf>
    <xf numFmtId="0" fontId="25" fillId="8" borderId="16" xfId="0" applyFont="1" applyFill="1" applyBorder="1" applyAlignment="1">
      <alignment horizontal="left" vertical="center" wrapText="1" readingOrder="1"/>
    </xf>
    <xf numFmtId="0" fontId="33" fillId="0" borderId="32" xfId="0" applyFont="1" applyBorder="1" applyAlignment="1">
      <alignment horizontal="center" vertical="center"/>
    </xf>
    <xf numFmtId="0" fontId="33" fillId="0" borderId="1" xfId="0" applyFont="1" applyBorder="1" applyAlignment="1">
      <alignment horizontal="center" vertical="center"/>
    </xf>
    <xf numFmtId="0" fontId="33" fillId="0" borderId="27" xfId="0" applyFont="1" applyBorder="1" applyAlignment="1">
      <alignment horizontal="center" vertical="center"/>
    </xf>
    <xf numFmtId="0" fontId="24" fillId="11" borderId="17" xfId="0" applyFont="1" applyFill="1" applyBorder="1" applyAlignment="1">
      <alignment horizontal="center" vertical="center" wrapText="1" readingOrder="1"/>
    </xf>
    <xf numFmtId="0" fontId="24" fillId="11" borderId="20" xfId="0" applyFont="1" applyFill="1" applyBorder="1" applyAlignment="1">
      <alignment horizontal="center" vertical="center" wrapText="1" readingOrder="1"/>
    </xf>
    <xf numFmtId="0" fontId="34" fillId="2" borderId="38" xfId="0" applyFont="1" applyFill="1" applyBorder="1" applyAlignment="1">
      <alignment horizontal="center" vertical="center"/>
    </xf>
    <xf numFmtId="0" fontId="34" fillId="2" borderId="25"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41"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0" xfId="0" applyFont="1" applyFill="1" applyAlignment="1">
      <alignment horizontal="center" vertical="center"/>
    </xf>
    <xf numFmtId="0" fontId="34" fillId="2" borderId="16"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24" fillId="7" borderId="31" xfId="0" applyFont="1" applyFill="1" applyBorder="1" applyAlignment="1">
      <alignment horizontal="left" vertical="center" readingOrder="1"/>
    </xf>
    <xf numFmtId="0" fontId="24" fillId="7" borderId="57" xfId="0" applyFont="1" applyFill="1" applyBorder="1" applyAlignment="1">
      <alignment horizontal="left" vertical="center" readingOrder="1"/>
    </xf>
    <xf numFmtId="0" fontId="34" fillId="2" borderId="34" xfId="0" applyFont="1" applyFill="1" applyBorder="1" applyAlignment="1">
      <alignment horizontal="center" vertical="center"/>
    </xf>
    <xf numFmtId="0" fontId="34" fillId="2" borderId="27" xfId="0" applyFont="1" applyFill="1" applyBorder="1" applyAlignment="1">
      <alignment horizontal="center" vertic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3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26" fillId="10" borderId="56" xfId="0" applyFont="1" applyFill="1" applyBorder="1" applyAlignment="1" applyProtection="1">
      <alignment horizontal="center" vertical="center" wrapText="1"/>
      <protection locked="0"/>
    </xf>
    <xf numFmtId="0" fontId="26" fillId="10" borderId="19" xfId="0" applyFont="1" applyFill="1" applyBorder="1" applyAlignment="1" applyProtection="1">
      <alignment horizontal="center" vertical="center" wrapText="1"/>
      <protection locked="0"/>
    </xf>
    <xf numFmtId="0" fontId="26" fillId="10" borderId="41" xfId="0" applyFont="1" applyFill="1" applyBorder="1" applyAlignment="1" applyProtection="1">
      <alignment horizontal="center" vertical="center" wrapText="1"/>
      <protection locked="0"/>
    </xf>
    <xf numFmtId="0" fontId="25" fillId="10" borderId="54" xfId="0" applyFont="1" applyFill="1" applyBorder="1" applyAlignment="1" applyProtection="1">
      <alignment horizontal="center" vertical="center" wrapText="1"/>
      <protection locked="0"/>
    </xf>
    <xf numFmtId="0" fontId="25" fillId="10" borderId="21" xfId="0" applyFont="1" applyFill="1" applyBorder="1" applyAlignment="1" applyProtection="1">
      <alignment horizontal="center" vertical="center" wrapText="1"/>
      <protection locked="0"/>
    </xf>
    <xf numFmtId="0" fontId="25" fillId="10" borderId="42" xfId="0" applyFont="1" applyFill="1" applyBorder="1" applyAlignment="1" applyProtection="1">
      <alignment horizontal="center" vertical="center" wrapText="1"/>
      <protection locked="0"/>
    </xf>
    <xf numFmtId="0" fontId="25" fillId="10" borderId="15" xfId="0" applyFont="1" applyFill="1" applyBorder="1" applyAlignment="1" applyProtection="1">
      <alignment horizontal="center" vertical="center" wrapText="1"/>
      <protection locked="0"/>
    </xf>
    <xf numFmtId="0" fontId="25" fillId="10" borderId="0" xfId="0" applyFont="1" applyFill="1" applyAlignment="1" applyProtection="1">
      <alignment horizontal="center" vertical="center" wrapText="1"/>
      <protection locked="0"/>
    </xf>
    <xf numFmtId="0" fontId="25" fillId="10" borderId="16" xfId="0" applyFont="1" applyFill="1" applyBorder="1" applyAlignment="1" applyProtection="1">
      <alignment horizontal="center" vertical="center" wrapText="1"/>
      <protection locked="0"/>
    </xf>
    <xf numFmtId="0" fontId="25" fillId="10" borderId="6" xfId="0" applyFont="1" applyFill="1" applyBorder="1" applyAlignment="1" applyProtection="1">
      <alignment horizontal="center" vertical="center" wrapText="1"/>
      <protection locked="0"/>
    </xf>
    <xf numFmtId="0" fontId="25" fillId="10" borderId="7" xfId="0" applyFont="1" applyFill="1" applyBorder="1" applyAlignment="1" applyProtection="1">
      <alignment horizontal="center" vertical="center" wrapText="1"/>
      <protection locked="0"/>
    </xf>
    <xf numFmtId="0" fontId="25" fillId="10" borderId="8" xfId="0" applyFont="1" applyFill="1" applyBorder="1" applyAlignment="1" applyProtection="1">
      <alignment horizontal="center" vertical="center" wrapText="1"/>
      <protection locked="0"/>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165" fontId="9" fillId="9" borderId="10" xfId="0" applyNumberFormat="1" applyFont="1" applyFill="1" applyBorder="1" applyAlignment="1">
      <alignment horizontal="center" vertical="center" wrapText="1"/>
    </xf>
    <xf numFmtId="165" fontId="9" fillId="9" borderId="11" xfId="0" applyNumberFormat="1" applyFont="1" applyFill="1" applyBorder="1" applyAlignment="1">
      <alignment horizontal="center" vertical="center" wrapText="1"/>
    </xf>
    <xf numFmtId="165" fontId="9" fillId="9" borderId="12" xfId="0" applyNumberFormat="1" applyFont="1" applyFill="1" applyBorder="1" applyAlignment="1">
      <alignment horizontal="center" vertical="center" wrapText="1"/>
    </xf>
    <xf numFmtId="165" fontId="15" fillId="7" borderId="34" xfId="0" applyNumberFormat="1" applyFont="1" applyFill="1" applyBorder="1" applyAlignment="1">
      <alignment horizontal="left" vertical="center" wrapText="1"/>
    </xf>
    <xf numFmtId="165" fontId="15" fillId="7" borderId="1" xfId="0" applyNumberFormat="1" applyFont="1" applyFill="1" applyBorder="1" applyAlignment="1">
      <alignment horizontal="left" vertical="center" wrapText="1"/>
    </xf>
    <xf numFmtId="165" fontId="15" fillId="7" borderId="27" xfId="0" applyNumberFormat="1" applyFont="1" applyFill="1" applyBorder="1" applyAlignment="1">
      <alignment horizontal="left" vertical="center" wrapText="1"/>
    </xf>
    <xf numFmtId="165" fontId="10" fillId="7" borderId="34" xfId="0" applyNumberFormat="1" applyFont="1" applyFill="1" applyBorder="1" applyAlignment="1">
      <alignment horizontal="left" vertical="center" wrapText="1"/>
    </xf>
    <xf numFmtId="165" fontId="10" fillId="7" borderId="1" xfId="0" applyNumberFormat="1" applyFont="1" applyFill="1" applyBorder="1" applyAlignment="1">
      <alignment horizontal="left" vertical="center" wrapText="1"/>
    </xf>
    <xf numFmtId="165" fontId="10" fillId="7" borderId="27" xfId="0" applyNumberFormat="1" applyFont="1" applyFill="1" applyBorder="1" applyAlignment="1">
      <alignment horizontal="left" vertical="center" wrapText="1"/>
    </xf>
    <xf numFmtId="0" fontId="9" fillId="9" borderId="17" xfId="0" applyFont="1" applyFill="1" applyBorder="1" applyAlignment="1">
      <alignment horizontal="center" vertical="center" wrapText="1"/>
    </xf>
    <xf numFmtId="0" fontId="9" fillId="9" borderId="30" xfId="0" applyFont="1" applyFill="1" applyBorder="1" applyAlignment="1">
      <alignment horizontal="center" vertical="center" wrapText="1"/>
    </xf>
    <xf numFmtId="165" fontId="9" fillId="9" borderId="13" xfId="0" applyNumberFormat="1" applyFont="1" applyFill="1" applyBorder="1" applyAlignment="1">
      <alignment horizontal="center" vertical="center" wrapText="1"/>
    </xf>
    <xf numFmtId="165" fontId="9" fillId="9" borderId="5" xfId="0" applyNumberFormat="1" applyFont="1" applyFill="1" applyBorder="1" applyAlignment="1">
      <alignment horizontal="center" vertical="center" wrapText="1"/>
    </xf>
    <xf numFmtId="165" fontId="9" fillId="9" borderId="2" xfId="0" applyNumberFormat="1" applyFont="1" applyFill="1" applyBorder="1" applyAlignment="1">
      <alignment horizontal="center" vertical="center" wrapText="1"/>
    </xf>
    <xf numFmtId="165" fontId="9" fillId="9" borderId="3" xfId="0" applyNumberFormat="1" applyFont="1" applyFill="1" applyBorder="1" applyAlignment="1">
      <alignment horizontal="center" vertical="center" wrapText="1"/>
    </xf>
    <xf numFmtId="165" fontId="9" fillId="9" borderId="4" xfId="0" applyNumberFormat="1" applyFont="1" applyFill="1" applyBorder="1" applyAlignment="1">
      <alignment horizontal="center" vertical="center" wrapText="1"/>
    </xf>
    <xf numFmtId="2" fontId="9" fillId="9" borderId="13" xfId="0" applyNumberFormat="1" applyFont="1" applyFill="1" applyBorder="1" applyAlignment="1">
      <alignment horizontal="center" vertical="center" wrapText="1"/>
    </xf>
    <xf numFmtId="2" fontId="9" fillId="9" borderId="5" xfId="0" applyNumberFormat="1" applyFont="1" applyFill="1" applyBorder="1" applyAlignment="1">
      <alignment horizontal="center" vertical="center" wrapText="1"/>
    </xf>
    <xf numFmtId="1" fontId="9" fillId="9" borderId="14" xfId="0" applyNumberFormat="1" applyFont="1" applyFill="1" applyBorder="1" applyAlignment="1">
      <alignment horizontal="center" vertical="center" wrapText="1"/>
    </xf>
    <xf numFmtId="1" fontId="9" fillId="9" borderId="47" xfId="0" applyNumberFormat="1" applyFont="1" applyFill="1" applyBorder="1" applyAlignment="1">
      <alignment horizontal="center" vertical="center" wrapText="1"/>
    </xf>
    <xf numFmtId="0" fontId="17" fillId="7" borderId="35" xfId="0" applyFont="1" applyFill="1" applyBorder="1" applyAlignment="1">
      <alignment horizontal="right" vertical="center" wrapText="1"/>
    </xf>
    <xf numFmtId="0" fontId="17" fillId="7" borderId="28" xfId="0" applyFont="1" applyFill="1" applyBorder="1" applyAlignment="1">
      <alignment horizontal="right" vertical="center" wrapText="1"/>
    </xf>
    <xf numFmtId="0" fontId="17" fillId="7" borderId="24" xfId="0" applyFont="1" applyFill="1" applyBorder="1" applyAlignment="1">
      <alignment horizontal="right" vertical="center" wrapText="1"/>
    </xf>
    <xf numFmtId="165" fontId="10" fillId="7" borderId="39" xfId="0" applyNumberFormat="1" applyFont="1" applyFill="1" applyBorder="1" applyAlignment="1">
      <alignment horizontal="left" vertical="center" wrapText="1"/>
    </xf>
    <xf numFmtId="165" fontId="10" fillId="7" borderId="9" xfId="0" applyNumberFormat="1" applyFont="1" applyFill="1" applyBorder="1" applyAlignment="1">
      <alignment horizontal="left" vertical="center" wrapText="1"/>
    </xf>
    <xf numFmtId="165" fontId="10" fillId="7" borderId="40" xfId="0" applyNumberFormat="1" applyFont="1" applyFill="1" applyBorder="1" applyAlignment="1">
      <alignment horizontal="left" vertical="center" wrapText="1"/>
    </xf>
    <xf numFmtId="165" fontId="16" fillId="7" borderId="35" xfId="0" applyNumberFormat="1" applyFont="1" applyFill="1" applyBorder="1" applyAlignment="1">
      <alignment horizontal="left" vertical="center" wrapText="1"/>
    </xf>
    <xf numFmtId="165" fontId="16" fillId="7" borderId="28" xfId="0" applyNumberFormat="1" applyFont="1" applyFill="1" applyBorder="1" applyAlignment="1">
      <alignment horizontal="left" vertical="center" wrapText="1"/>
    </xf>
    <xf numFmtId="165" fontId="16" fillId="7" borderId="29" xfId="0" applyNumberFormat="1"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9"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12" fillId="8" borderId="1" xfId="0" applyFont="1" applyFill="1" applyBorder="1" applyAlignment="1">
      <alignment horizontal="left" vertical="center" wrapText="1" indent="44"/>
    </xf>
    <xf numFmtId="0" fontId="12" fillId="8" borderId="23" xfId="0" applyFont="1" applyFill="1" applyBorder="1" applyAlignment="1">
      <alignment horizontal="left" vertical="center" wrapText="1" indent="44"/>
    </xf>
    <xf numFmtId="0" fontId="7" fillId="4" borderId="10"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164" fontId="9" fillId="5" borderId="38" xfId="0" applyNumberFormat="1" applyFont="1" applyFill="1" applyBorder="1" applyAlignment="1">
      <alignment horizontal="center" vertical="center" wrapText="1"/>
    </xf>
    <xf numFmtId="164" fontId="9" fillId="5" borderId="25" xfId="0" applyNumberFormat="1" applyFont="1" applyFill="1" applyBorder="1" applyAlignment="1">
      <alignment horizontal="center" vertical="center" wrapText="1"/>
    </xf>
    <xf numFmtId="164" fontId="9" fillId="5" borderId="26" xfId="0" applyNumberFormat="1" applyFont="1" applyFill="1" applyBorder="1" applyAlignment="1">
      <alignment horizontal="center" vertical="center" wrapText="1"/>
    </xf>
    <xf numFmtId="164" fontId="9" fillId="5" borderId="23" xfId="0" applyNumberFormat="1" applyFont="1" applyFill="1" applyBorder="1" applyAlignment="1">
      <alignment horizontal="center" vertical="center" wrapText="1"/>
    </xf>
    <xf numFmtId="0" fontId="22" fillId="4" borderId="10"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26" fillId="8" borderId="35" xfId="0" applyFont="1" applyFill="1" applyBorder="1" applyAlignment="1">
      <alignment horizontal="right" vertical="center" wrapText="1"/>
    </xf>
    <xf numFmtId="0" fontId="26" fillId="8" borderId="28" xfId="0" applyFont="1" applyFill="1" applyBorder="1" applyAlignment="1">
      <alignment horizontal="right" vertical="center" wrapText="1"/>
    </xf>
    <xf numFmtId="0" fontId="26" fillId="8" borderId="24" xfId="0" applyFont="1" applyFill="1" applyBorder="1" applyAlignment="1">
      <alignment horizontal="right" vertical="center" wrapText="1"/>
    </xf>
    <xf numFmtId="164" fontId="31" fillId="5" borderId="38" xfId="0" applyNumberFormat="1" applyFont="1" applyFill="1" applyBorder="1" applyAlignment="1">
      <alignment horizontal="center" vertical="center" wrapText="1"/>
    </xf>
    <xf numFmtId="164" fontId="31" fillId="5" borderId="25" xfId="0" applyNumberFormat="1" applyFont="1" applyFill="1" applyBorder="1" applyAlignment="1">
      <alignment horizontal="center" vertical="center" wrapText="1"/>
    </xf>
    <xf numFmtId="164" fontId="31" fillId="5" borderId="26" xfId="0" applyNumberFormat="1"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1" xfId="0" applyFont="1" applyFill="1" applyBorder="1" applyAlignment="1">
      <alignment horizontal="center" vertical="center" wrapText="1"/>
    </xf>
    <xf numFmtId="164" fontId="31" fillId="5" borderId="23" xfId="0" applyNumberFormat="1" applyFont="1" applyFill="1" applyBorder="1" applyAlignment="1">
      <alignment horizontal="center" vertical="center" wrapText="1"/>
    </xf>
    <xf numFmtId="164" fontId="31" fillId="5" borderId="49" xfId="0" applyNumberFormat="1" applyFont="1" applyFill="1" applyBorder="1" applyAlignment="1">
      <alignment horizontal="center" vertical="center" wrapText="1"/>
    </xf>
    <xf numFmtId="164" fontId="31" fillId="5" borderId="50" xfId="0" applyNumberFormat="1" applyFont="1" applyFill="1" applyBorder="1" applyAlignment="1">
      <alignment horizontal="center" vertical="center" wrapText="1"/>
    </xf>
    <xf numFmtId="0" fontId="31" fillId="5" borderId="49"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35" fillId="3" borderId="10"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1" fillId="5" borderId="54" xfId="0" applyFont="1" applyFill="1" applyBorder="1" applyAlignment="1">
      <alignment horizontal="center" vertical="center" wrapText="1"/>
    </xf>
    <xf numFmtId="0" fontId="35" fillId="3" borderId="2"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31" fillId="5" borderId="10" xfId="0" applyFont="1" applyFill="1" applyBorder="1" applyAlignment="1">
      <alignment horizontal="center" vertical="center" wrapText="1"/>
    </xf>
    <xf numFmtId="0" fontId="31" fillId="5" borderId="6" xfId="0" applyFont="1" applyFill="1" applyBorder="1" applyAlignment="1">
      <alignment horizontal="center" vertical="center" wrapText="1"/>
    </xf>
    <xf numFmtId="164" fontId="31" fillId="5" borderId="18" xfId="0" applyNumberFormat="1" applyFont="1" applyFill="1" applyBorder="1" applyAlignment="1">
      <alignment horizontal="center" vertical="center" wrapText="1"/>
    </xf>
    <xf numFmtId="0" fontId="31" fillId="5" borderId="45" xfId="0" applyFont="1" applyFill="1" applyBorder="1" applyAlignment="1">
      <alignment horizontal="center" vertical="center" wrapText="1"/>
    </xf>
    <xf numFmtId="0" fontId="31" fillId="5" borderId="53" xfId="0" applyFont="1" applyFill="1" applyBorder="1" applyAlignment="1">
      <alignment horizontal="center" vertical="center" wrapText="1"/>
    </xf>
    <xf numFmtId="164" fontId="31" fillId="5" borderId="56" xfId="0" applyNumberFormat="1" applyFont="1" applyFill="1" applyBorder="1" applyAlignment="1">
      <alignment horizontal="center" vertical="center" wrapText="1"/>
    </xf>
    <xf numFmtId="164" fontId="31" fillId="5" borderId="54" xfId="0" applyNumberFormat="1" applyFont="1" applyFill="1" applyBorder="1" applyAlignment="1">
      <alignment horizontal="center" vertical="center" wrapText="1"/>
    </xf>
    <xf numFmtId="0" fontId="40" fillId="0" borderId="2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1E68-9BF1-4720-AFC5-DE48A4B61264}">
  <dimension ref="A1:N22"/>
  <sheetViews>
    <sheetView tabSelected="1" topLeftCell="A6" workbookViewId="0">
      <selection activeCell="L20" sqref="L20:N20"/>
    </sheetView>
  </sheetViews>
  <sheetFormatPr defaultColWidth="9.140625" defaultRowHeight="15"/>
  <cols>
    <col min="1" max="1" width="16.7109375" style="147" customWidth="1"/>
    <col min="2" max="2" width="38.7109375" style="147" customWidth="1"/>
    <col min="3" max="11" width="10.7109375" style="163" customWidth="1"/>
    <col min="12" max="12" width="49.28515625" style="147" customWidth="1"/>
    <col min="13" max="16384" width="9.140625" style="147"/>
  </cols>
  <sheetData>
    <row r="1" spans="1:14">
      <c r="A1" s="143" t="s">
        <v>0</v>
      </c>
      <c r="B1" s="144"/>
      <c r="C1" s="145"/>
      <c r="D1" s="145"/>
      <c r="E1" s="145"/>
      <c r="F1" s="145"/>
      <c r="G1" s="145"/>
      <c r="H1" s="145"/>
      <c r="I1" s="145"/>
      <c r="J1" s="145"/>
      <c r="K1" s="145"/>
      <c r="L1" s="144"/>
      <c r="M1" s="144"/>
      <c r="N1" s="146"/>
    </row>
    <row r="2" spans="1:14" ht="67.5" customHeight="1" thickBot="1">
      <c r="A2" s="178" t="s">
        <v>1</v>
      </c>
      <c r="B2" s="179"/>
      <c r="C2" s="179"/>
      <c r="D2" s="179"/>
      <c r="E2" s="179"/>
      <c r="F2" s="179"/>
      <c r="G2" s="179"/>
      <c r="H2" s="179"/>
      <c r="I2" s="179"/>
      <c r="J2" s="179"/>
      <c r="K2" s="179"/>
      <c r="L2" s="179"/>
      <c r="M2" s="179"/>
      <c r="N2" s="180"/>
    </row>
    <row r="3" spans="1:14" ht="20.100000000000001" customHeight="1">
      <c r="A3" s="184" t="s">
        <v>2</v>
      </c>
      <c r="B3" s="148" t="s">
        <v>3</v>
      </c>
      <c r="C3" s="205" t="s">
        <v>4</v>
      </c>
      <c r="D3" s="206"/>
      <c r="E3" s="206"/>
      <c r="F3" s="206"/>
      <c r="G3" s="206"/>
      <c r="H3" s="207"/>
      <c r="I3" s="172"/>
      <c r="J3" s="172"/>
      <c r="K3" s="172"/>
      <c r="L3" s="172"/>
      <c r="M3" s="172"/>
      <c r="N3" s="173"/>
    </row>
    <row r="4" spans="1:14" ht="20.100000000000001" customHeight="1">
      <c r="A4" s="185"/>
      <c r="B4" s="170" t="s">
        <v>5</v>
      </c>
      <c r="C4" s="208"/>
      <c r="D4" s="209"/>
      <c r="E4" s="209"/>
      <c r="F4" s="209"/>
      <c r="G4" s="209"/>
      <c r="H4" s="210"/>
      <c r="I4" s="174"/>
      <c r="J4" s="174"/>
      <c r="K4" s="174"/>
      <c r="L4" s="174"/>
      <c r="M4" s="174"/>
      <c r="N4" s="175"/>
    </row>
    <row r="5" spans="1:14" ht="20.100000000000001" customHeight="1">
      <c r="A5" s="185"/>
      <c r="B5" s="170" t="s">
        <v>6</v>
      </c>
      <c r="C5" s="208"/>
      <c r="D5" s="209"/>
      <c r="E5" s="209"/>
      <c r="F5" s="209"/>
      <c r="G5" s="209"/>
      <c r="H5" s="210"/>
      <c r="I5" s="174"/>
      <c r="J5" s="174"/>
      <c r="K5" s="174"/>
      <c r="L5" s="174"/>
      <c r="M5" s="174"/>
      <c r="N5" s="175"/>
    </row>
    <row r="6" spans="1:14" ht="20.100000000000001" customHeight="1">
      <c r="A6" s="185"/>
      <c r="B6" s="195" t="s">
        <v>7</v>
      </c>
      <c r="C6" s="211"/>
      <c r="D6" s="212"/>
      <c r="E6" s="212"/>
      <c r="F6" s="212"/>
      <c r="G6" s="212"/>
      <c r="H6" s="213"/>
      <c r="I6" s="174"/>
      <c r="J6" s="174"/>
      <c r="K6" s="174"/>
      <c r="L6" s="174"/>
      <c r="M6" s="174"/>
      <c r="N6" s="175"/>
    </row>
    <row r="7" spans="1:14" ht="20.100000000000001" customHeight="1" thickBot="1">
      <c r="A7" s="185"/>
      <c r="B7" s="196"/>
      <c r="C7" s="214"/>
      <c r="D7" s="215"/>
      <c r="E7" s="215"/>
      <c r="F7" s="215"/>
      <c r="G7" s="215"/>
      <c r="H7" s="216"/>
      <c r="I7" s="174"/>
      <c r="J7" s="174"/>
      <c r="K7" s="176"/>
      <c r="L7" s="176"/>
      <c r="M7" s="176"/>
      <c r="N7" s="177"/>
    </row>
    <row r="8" spans="1:14">
      <c r="A8" s="186" t="s">
        <v>8</v>
      </c>
      <c r="B8" s="188"/>
      <c r="C8" s="186" t="s">
        <v>9</v>
      </c>
      <c r="D8" s="187"/>
      <c r="E8" s="187"/>
      <c r="F8" s="188"/>
      <c r="G8" s="186" t="s">
        <v>10</v>
      </c>
      <c r="H8" s="187"/>
      <c r="I8" s="187"/>
      <c r="J8" s="188"/>
      <c r="K8" s="189" t="s">
        <v>11</v>
      </c>
      <c r="L8" s="191" t="s">
        <v>12</v>
      </c>
      <c r="M8" s="191"/>
      <c r="N8" s="192"/>
    </row>
    <row r="9" spans="1:14" s="152" customFormat="1" ht="15.75" thickBot="1">
      <c r="A9" s="197"/>
      <c r="B9" s="198"/>
      <c r="C9" s="149" t="s">
        <v>13</v>
      </c>
      <c r="D9" s="150" t="s">
        <v>14</v>
      </c>
      <c r="E9" s="150" t="s">
        <v>15</v>
      </c>
      <c r="F9" s="151" t="s">
        <v>16</v>
      </c>
      <c r="G9" s="149" t="s">
        <v>13</v>
      </c>
      <c r="H9" s="150" t="s">
        <v>14</v>
      </c>
      <c r="I9" s="150" t="s">
        <v>15</v>
      </c>
      <c r="J9" s="151" t="s">
        <v>16</v>
      </c>
      <c r="K9" s="190"/>
      <c r="L9" s="193"/>
      <c r="M9" s="193"/>
      <c r="N9" s="194"/>
    </row>
    <row r="10" spans="1:14" ht="17.45" customHeight="1">
      <c r="A10" s="153"/>
      <c r="B10" s="164" t="s">
        <v>17</v>
      </c>
      <c r="C10" s="154">
        <f>SUM(C11:C12)</f>
        <v>0</v>
      </c>
      <c r="D10" s="155">
        <f>SUM(D11:D12)</f>
        <v>0</v>
      </c>
      <c r="E10" s="155">
        <f t="shared" ref="E10:F10" si="0">SUM(E11:E12)</f>
        <v>0</v>
      </c>
      <c r="F10" s="156">
        <f t="shared" si="0"/>
        <v>0</v>
      </c>
      <c r="G10" s="154">
        <f t="shared" ref="G10:I10" si="1">SUM(G11:G12)</f>
        <v>0</v>
      </c>
      <c r="H10" s="155">
        <f t="shared" si="1"/>
        <v>0</v>
      </c>
      <c r="I10" s="155">
        <f t="shared" si="1"/>
        <v>0</v>
      </c>
      <c r="J10" s="156">
        <f t="shared" ref="J10" si="2">SUM(J11:J12)</f>
        <v>0</v>
      </c>
      <c r="K10" s="157">
        <f t="shared" ref="K10:K22" si="3">SUM(C10:J10)</f>
        <v>0</v>
      </c>
      <c r="L10" s="199"/>
      <c r="M10" s="200"/>
      <c r="N10" s="201"/>
    </row>
    <row r="11" spans="1:14" ht="17.45" customHeight="1">
      <c r="A11" s="158"/>
      <c r="B11" s="165" t="s">
        <v>18</v>
      </c>
      <c r="C11" s="154">
        <f>'a. Personnel &amp; Fringe'!E13</f>
        <v>0</v>
      </c>
      <c r="D11" s="155">
        <f>'a. Personnel &amp; Fringe'!F13</f>
        <v>0</v>
      </c>
      <c r="E11" s="155">
        <f>'a. Personnel &amp; Fringe'!G13</f>
        <v>0</v>
      </c>
      <c r="F11" s="156">
        <f>'a. Personnel &amp; Fringe'!H13</f>
        <v>0</v>
      </c>
      <c r="G11" s="154">
        <f>'a. Personnel &amp; Fringe'!I13</f>
        <v>0</v>
      </c>
      <c r="H11" s="155">
        <f>'a. Personnel &amp; Fringe'!J13</f>
        <v>0</v>
      </c>
      <c r="I11" s="155">
        <f>'a. Personnel &amp; Fringe'!K13</f>
        <v>0</v>
      </c>
      <c r="J11" s="156">
        <f>'a. Personnel &amp; Fringe'!L13</f>
        <v>0</v>
      </c>
      <c r="K11" s="157">
        <f t="shared" si="3"/>
        <v>0</v>
      </c>
      <c r="L11" s="181"/>
      <c r="M11" s="182"/>
      <c r="N11" s="183"/>
    </row>
    <row r="12" spans="1:14" ht="17.45" customHeight="1">
      <c r="A12" s="158"/>
      <c r="B12" s="165" t="s">
        <v>19</v>
      </c>
      <c r="C12" s="154">
        <f>'a. Personnel &amp; Fringe'!O13</f>
        <v>0</v>
      </c>
      <c r="D12" s="155">
        <f>'a. Personnel &amp; Fringe'!P13</f>
        <v>0</v>
      </c>
      <c r="E12" s="155">
        <f>'a. Personnel &amp; Fringe'!Q13</f>
        <v>0</v>
      </c>
      <c r="F12" s="156">
        <f>'a. Personnel &amp; Fringe'!R13</f>
        <v>0</v>
      </c>
      <c r="G12" s="154">
        <f>'a. Personnel &amp; Fringe'!S13</f>
        <v>0</v>
      </c>
      <c r="H12" s="155">
        <f>'a. Personnel &amp; Fringe'!T13</f>
        <v>0</v>
      </c>
      <c r="I12" s="155">
        <f>'a. Personnel &amp; Fringe'!U13</f>
        <v>0</v>
      </c>
      <c r="J12" s="156">
        <f>'a. Personnel &amp; Fringe'!V13</f>
        <v>0</v>
      </c>
      <c r="K12" s="157">
        <f t="shared" si="3"/>
        <v>0</v>
      </c>
      <c r="L12" s="181"/>
      <c r="M12" s="182"/>
      <c r="N12" s="183"/>
    </row>
    <row r="13" spans="1:14" ht="17.45" customHeight="1">
      <c r="A13" s="158"/>
      <c r="B13" s="166" t="s">
        <v>20</v>
      </c>
      <c r="C13" s="154">
        <f>'b. Travel'!B16</f>
        <v>0</v>
      </c>
      <c r="D13" s="155">
        <f>'b. Travel'!C16</f>
        <v>0</v>
      </c>
      <c r="E13" s="155">
        <f>'b. Travel'!D16</f>
        <v>0</v>
      </c>
      <c r="F13" s="156">
        <f>'b. Travel'!E16</f>
        <v>0</v>
      </c>
      <c r="G13" s="154">
        <f>'b. Travel'!F16</f>
        <v>0</v>
      </c>
      <c r="H13" s="155">
        <f>'b. Travel'!G16</f>
        <v>0</v>
      </c>
      <c r="I13" s="155">
        <f>'b. Travel'!H16</f>
        <v>0</v>
      </c>
      <c r="J13" s="156">
        <f>'b. Travel'!I16</f>
        <v>0</v>
      </c>
      <c r="K13" s="157">
        <f t="shared" si="3"/>
        <v>0</v>
      </c>
      <c r="L13" s="181"/>
      <c r="M13" s="182"/>
      <c r="N13" s="183"/>
    </row>
    <row r="14" spans="1:14" ht="17.45" customHeight="1">
      <c r="A14" s="158"/>
      <c r="B14" s="166" t="s">
        <v>21</v>
      </c>
      <c r="C14" s="154">
        <f>'c. Equipment'!D18</f>
        <v>0</v>
      </c>
      <c r="D14" s="155">
        <f>'c. Equipment'!E18</f>
        <v>0</v>
      </c>
      <c r="E14" s="155">
        <f>'c. Equipment'!F18</f>
        <v>0</v>
      </c>
      <c r="F14" s="156">
        <f>'c. Equipment'!G18</f>
        <v>0</v>
      </c>
      <c r="G14" s="154">
        <f>'c. Equipment'!H18</f>
        <v>0</v>
      </c>
      <c r="H14" s="155">
        <f>'c. Equipment'!I18</f>
        <v>0</v>
      </c>
      <c r="I14" s="155">
        <f>'c. Equipment'!J18</f>
        <v>0</v>
      </c>
      <c r="J14" s="156">
        <f>'c. Equipment'!K18</f>
        <v>0</v>
      </c>
      <c r="K14" s="157">
        <f t="shared" si="3"/>
        <v>0</v>
      </c>
      <c r="L14" s="181"/>
      <c r="M14" s="182"/>
      <c r="N14" s="183"/>
    </row>
    <row r="15" spans="1:14" ht="17.45" customHeight="1">
      <c r="A15" s="158"/>
      <c r="B15" s="166" t="s">
        <v>22</v>
      </c>
      <c r="C15" s="154">
        <f>'d. Supplies'!D18</f>
        <v>0</v>
      </c>
      <c r="D15" s="155">
        <f>'d. Supplies'!E18</f>
        <v>0</v>
      </c>
      <c r="E15" s="155">
        <f>'d. Supplies'!F18</f>
        <v>0</v>
      </c>
      <c r="F15" s="156">
        <f>'d. Supplies'!G18</f>
        <v>0</v>
      </c>
      <c r="G15" s="154">
        <f>'d. Supplies'!H18</f>
        <v>0</v>
      </c>
      <c r="H15" s="155">
        <f>'d. Supplies'!I18</f>
        <v>0</v>
      </c>
      <c r="I15" s="155">
        <f>'d. Supplies'!J18</f>
        <v>0</v>
      </c>
      <c r="J15" s="156">
        <f>'d. Supplies'!K18</f>
        <v>0</v>
      </c>
      <c r="K15" s="157">
        <f t="shared" si="3"/>
        <v>0</v>
      </c>
      <c r="L15" s="181"/>
      <c r="M15" s="182"/>
      <c r="N15" s="183"/>
    </row>
    <row r="16" spans="1:14" ht="17.45" customHeight="1">
      <c r="A16" s="158"/>
      <c r="B16" s="167" t="s">
        <v>23</v>
      </c>
      <c r="C16" s="154">
        <f>'e. Training '!B16</f>
        <v>0</v>
      </c>
      <c r="D16" s="155">
        <f>'e. Training '!C16</f>
        <v>0</v>
      </c>
      <c r="E16" s="155">
        <f>'e. Training '!D16</f>
        <v>0</v>
      </c>
      <c r="F16" s="156">
        <f>'e. Training '!E16</f>
        <v>0</v>
      </c>
      <c r="G16" s="154">
        <f>'e. Training '!F16</f>
        <v>0</v>
      </c>
      <c r="H16" s="155">
        <f>'e. Training '!G16</f>
        <v>0</v>
      </c>
      <c r="I16" s="155">
        <f>'e. Training '!H16</f>
        <v>0</v>
      </c>
      <c r="J16" s="156">
        <f>'e. Training '!I16</f>
        <v>0</v>
      </c>
      <c r="K16" s="157">
        <f t="shared" si="3"/>
        <v>0</v>
      </c>
      <c r="L16" s="181"/>
      <c r="M16" s="182"/>
      <c r="N16" s="183"/>
    </row>
    <row r="17" spans="1:14" ht="17.45" customHeight="1">
      <c r="A17" s="158"/>
      <c r="B17" s="168" t="s">
        <v>24</v>
      </c>
      <c r="C17" s="154">
        <f>'f. Other'!B15</f>
        <v>0</v>
      </c>
      <c r="D17" s="155">
        <f>'f. Other'!C15</f>
        <v>0</v>
      </c>
      <c r="E17" s="155">
        <f>'f. Other'!D15</f>
        <v>0</v>
      </c>
      <c r="F17" s="156">
        <f>'f. Other'!E15</f>
        <v>0</v>
      </c>
      <c r="G17" s="154">
        <f>'f. Other'!F15</f>
        <v>0</v>
      </c>
      <c r="H17" s="155">
        <f>'f. Other'!G15</f>
        <v>0</v>
      </c>
      <c r="I17" s="155">
        <f>'f. Other'!H15</f>
        <v>0</v>
      </c>
      <c r="J17" s="156">
        <f>'f. Other'!I15</f>
        <v>0</v>
      </c>
      <c r="K17" s="157">
        <f t="shared" si="3"/>
        <v>0</v>
      </c>
      <c r="L17" s="181"/>
      <c r="M17" s="182"/>
      <c r="N17" s="183"/>
    </row>
    <row r="18" spans="1:14" ht="17.45" customHeight="1">
      <c r="A18" s="158"/>
      <c r="B18" s="166" t="s">
        <v>25</v>
      </c>
      <c r="C18" s="154">
        <f>SUM(C10,C13,C14,C15,C16,C17)</f>
        <v>0</v>
      </c>
      <c r="D18" s="155">
        <f>SUM(D10,D13,D14,D15,D16,D17)</f>
        <v>0</v>
      </c>
      <c r="E18" s="155">
        <f t="shared" ref="E18:J18" si="4">SUM(E10,E13,E14,E15,E16,E17)</f>
        <v>0</v>
      </c>
      <c r="F18" s="156">
        <f t="shared" si="4"/>
        <v>0</v>
      </c>
      <c r="G18" s="154">
        <f t="shared" si="4"/>
        <v>0</v>
      </c>
      <c r="H18" s="155">
        <f t="shared" si="4"/>
        <v>0</v>
      </c>
      <c r="I18" s="155">
        <f t="shared" si="4"/>
        <v>0</v>
      </c>
      <c r="J18" s="156">
        <f t="shared" si="4"/>
        <v>0</v>
      </c>
      <c r="K18" s="157">
        <f t="shared" si="3"/>
        <v>0</v>
      </c>
      <c r="L18" s="181"/>
      <c r="M18" s="182"/>
      <c r="N18" s="183"/>
    </row>
    <row r="19" spans="1:14" ht="106.5">
      <c r="A19" s="158"/>
      <c r="B19" s="294" t="s">
        <v>26</v>
      </c>
      <c r="C19" s="111"/>
      <c r="D19" s="112"/>
      <c r="E19" s="112"/>
      <c r="F19" s="113"/>
      <c r="G19" s="111"/>
      <c r="H19" s="112"/>
      <c r="I19" s="112"/>
      <c r="J19" s="113"/>
      <c r="K19" s="171">
        <f t="shared" ref="K19:K20" si="5">SUM(C19:J19)</f>
        <v>0</v>
      </c>
      <c r="L19" s="181"/>
      <c r="M19" s="182"/>
      <c r="N19" s="183"/>
    </row>
    <row r="20" spans="1:14" ht="60.75">
      <c r="A20" s="158"/>
      <c r="B20" s="294" t="s">
        <v>27</v>
      </c>
      <c r="C20" s="111"/>
      <c r="D20" s="112"/>
      <c r="E20" s="112"/>
      <c r="F20" s="113"/>
      <c r="G20" s="111"/>
      <c r="H20" s="112"/>
      <c r="I20" s="112"/>
      <c r="J20" s="113"/>
      <c r="K20" s="171">
        <f t="shared" si="5"/>
        <v>0</v>
      </c>
      <c r="L20" s="181"/>
      <c r="M20" s="182"/>
      <c r="N20" s="183"/>
    </row>
    <row r="21" spans="1:14" ht="60.75">
      <c r="A21" s="158"/>
      <c r="B21" s="294" t="s">
        <v>27</v>
      </c>
      <c r="C21" s="111"/>
      <c r="D21" s="112"/>
      <c r="E21" s="112"/>
      <c r="F21" s="113"/>
      <c r="G21" s="111"/>
      <c r="H21" s="112"/>
      <c r="I21" s="112"/>
      <c r="J21" s="113"/>
      <c r="K21" s="171">
        <f t="shared" si="3"/>
        <v>0</v>
      </c>
      <c r="L21" s="181"/>
      <c r="M21" s="182"/>
      <c r="N21" s="183"/>
    </row>
    <row r="22" spans="1:14" ht="21.75" customHeight="1" thickBot="1">
      <c r="A22" s="159"/>
      <c r="B22" s="169" t="s">
        <v>28</v>
      </c>
      <c r="C22" s="160">
        <f>SUM(C18:C21)</f>
        <v>0</v>
      </c>
      <c r="D22" s="161">
        <f>SUM(D18:D21)</f>
        <v>0</v>
      </c>
      <c r="E22" s="161">
        <f>SUM(E18:E21)</f>
        <v>0</v>
      </c>
      <c r="F22" s="162">
        <f>SUM(F18:F21)</f>
        <v>0</v>
      </c>
      <c r="G22" s="160">
        <f>SUM(G18:G21)</f>
        <v>0</v>
      </c>
      <c r="H22" s="161">
        <f>SUM(H18:H21)</f>
        <v>0</v>
      </c>
      <c r="I22" s="161">
        <f>SUM(I18:I21)</f>
        <v>0</v>
      </c>
      <c r="J22" s="162">
        <f>SUM(J18:J21)</f>
        <v>0</v>
      </c>
      <c r="K22" s="162">
        <f t="shared" si="3"/>
        <v>0</v>
      </c>
      <c r="L22" s="202"/>
      <c r="M22" s="203"/>
      <c r="N22" s="204"/>
    </row>
  </sheetData>
  <mergeCells count="25">
    <mergeCell ref="C5:H5"/>
    <mergeCell ref="C6:H7"/>
    <mergeCell ref="L19:N19"/>
    <mergeCell ref="L20:N20"/>
    <mergeCell ref="L21:N21"/>
    <mergeCell ref="L22:N22"/>
    <mergeCell ref="L16:N16"/>
    <mergeCell ref="L15:N15"/>
    <mergeCell ref="L17:N17"/>
    <mergeCell ref="A2:N2"/>
    <mergeCell ref="L18:N18"/>
    <mergeCell ref="A3:A7"/>
    <mergeCell ref="C8:F8"/>
    <mergeCell ref="G8:J8"/>
    <mergeCell ref="K8:K9"/>
    <mergeCell ref="L8:N9"/>
    <mergeCell ref="B6:B7"/>
    <mergeCell ref="A8:B9"/>
    <mergeCell ref="L10:N10"/>
    <mergeCell ref="L11:N11"/>
    <mergeCell ref="L12:N12"/>
    <mergeCell ref="L13:N13"/>
    <mergeCell ref="L14:N14"/>
    <mergeCell ref="C3:H3"/>
    <mergeCell ref="C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84DE-675C-44E4-91F3-B6418983543C}">
  <dimension ref="A1:AV27"/>
  <sheetViews>
    <sheetView zoomScale="88" zoomScaleNormal="88" workbookViewId="0">
      <pane xSplit="4" ySplit="3" topLeftCell="E4" activePane="bottomRight" state="frozen"/>
      <selection pane="bottomRight" activeCell="A11" sqref="A11"/>
      <selection pane="bottomLeft" activeCell="A4" sqref="A4"/>
      <selection pane="topRight" activeCell="E1" sqref="E1"/>
    </sheetView>
  </sheetViews>
  <sheetFormatPr defaultColWidth="9.140625" defaultRowHeight="12.75"/>
  <cols>
    <col min="1" max="1" width="22.85546875" style="4" bestFit="1" customWidth="1"/>
    <col min="2" max="2" width="10.5703125" style="6" bestFit="1" customWidth="1"/>
    <col min="3" max="3" width="14" style="6" bestFit="1" customWidth="1"/>
    <col min="4" max="12" width="10.85546875" style="6" bestFit="1" customWidth="1"/>
    <col min="13" max="13" width="12" style="6" bestFit="1" customWidth="1"/>
    <col min="14" max="14" width="10.28515625" style="6" customWidth="1"/>
    <col min="15" max="22" width="9.85546875" style="6" bestFit="1" customWidth="1"/>
    <col min="23" max="23" width="10.85546875" style="6" bestFit="1" customWidth="1"/>
    <col min="24" max="24" width="15.42578125" style="6" bestFit="1" customWidth="1"/>
    <col min="25" max="31" width="9.140625" style="4"/>
    <col min="32" max="32" width="26.5703125" style="4" customWidth="1"/>
    <col min="33" max="16384" width="9.140625" style="4"/>
  </cols>
  <sheetData>
    <row r="1" spans="1:48">
      <c r="A1" s="217" t="s">
        <v>29</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9"/>
    </row>
    <row r="2" spans="1:48" ht="73.5" customHeight="1" thickBot="1">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2"/>
    </row>
    <row r="3" spans="1:48" s="56" customFormat="1" ht="39" thickBot="1">
      <c r="A3" s="232" t="s">
        <v>30</v>
      </c>
      <c r="B3" s="234" t="s">
        <v>31</v>
      </c>
      <c r="C3" s="239" t="s">
        <v>32</v>
      </c>
      <c r="D3" s="241" t="s">
        <v>33</v>
      </c>
      <c r="E3" s="236" t="s">
        <v>9</v>
      </c>
      <c r="F3" s="237"/>
      <c r="G3" s="237"/>
      <c r="H3" s="238"/>
      <c r="I3" s="236" t="s">
        <v>10</v>
      </c>
      <c r="J3" s="237"/>
      <c r="K3" s="237"/>
      <c r="L3" s="238"/>
      <c r="M3" s="41" t="s">
        <v>34</v>
      </c>
      <c r="N3" s="41" t="s">
        <v>35</v>
      </c>
      <c r="O3" s="236" t="s">
        <v>9</v>
      </c>
      <c r="P3" s="237"/>
      <c r="Q3" s="237"/>
      <c r="R3" s="238"/>
      <c r="S3" s="236" t="s">
        <v>10</v>
      </c>
      <c r="T3" s="237"/>
      <c r="U3" s="237"/>
      <c r="V3" s="238"/>
      <c r="W3" s="41" t="s">
        <v>36</v>
      </c>
      <c r="X3" s="41" t="s">
        <v>37</v>
      </c>
      <c r="Y3" s="223" t="s">
        <v>38</v>
      </c>
      <c r="Z3" s="224"/>
      <c r="AA3" s="224"/>
      <c r="AB3" s="224"/>
      <c r="AC3" s="224"/>
      <c r="AD3" s="224"/>
      <c r="AE3" s="224"/>
      <c r="AF3" s="225"/>
      <c r="AG3" s="4"/>
      <c r="AH3" s="4"/>
      <c r="AI3" s="4"/>
      <c r="AJ3" s="4"/>
      <c r="AK3" s="4"/>
      <c r="AL3" s="4"/>
      <c r="AM3" s="4"/>
      <c r="AN3" s="4"/>
      <c r="AO3" s="4"/>
      <c r="AP3" s="4"/>
      <c r="AQ3" s="4"/>
      <c r="AR3" s="4"/>
      <c r="AS3" s="4"/>
      <c r="AT3" s="4"/>
      <c r="AU3" s="4"/>
      <c r="AV3" s="4"/>
    </row>
    <row r="4" spans="1:48" s="56" customFormat="1" ht="15" customHeight="1">
      <c r="A4" s="233"/>
      <c r="B4" s="235"/>
      <c r="C4" s="240"/>
      <c r="D4" s="242"/>
      <c r="E4" s="27" t="s">
        <v>13</v>
      </c>
      <c r="F4" s="8" t="s">
        <v>14</v>
      </c>
      <c r="G4" s="8" t="s">
        <v>15</v>
      </c>
      <c r="H4" s="28" t="s">
        <v>16</v>
      </c>
      <c r="I4" s="27" t="s">
        <v>13</v>
      </c>
      <c r="J4" s="8" t="s">
        <v>14</v>
      </c>
      <c r="K4" s="8" t="s">
        <v>15</v>
      </c>
      <c r="L4" s="28" t="s">
        <v>16</v>
      </c>
      <c r="M4" s="41"/>
      <c r="N4" s="41"/>
      <c r="O4" s="27" t="s">
        <v>13</v>
      </c>
      <c r="P4" s="8" t="s">
        <v>14</v>
      </c>
      <c r="Q4" s="8" t="s">
        <v>15</v>
      </c>
      <c r="R4" s="28" t="s">
        <v>16</v>
      </c>
      <c r="S4" s="27" t="s">
        <v>13</v>
      </c>
      <c r="T4" s="8" t="s">
        <v>14</v>
      </c>
      <c r="U4" s="8" t="s">
        <v>15</v>
      </c>
      <c r="V4" s="28" t="s">
        <v>16</v>
      </c>
      <c r="W4" s="41"/>
      <c r="X4" s="41"/>
      <c r="Y4" s="223" t="s">
        <v>38</v>
      </c>
      <c r="Z4" s="224"/>
      <c r="AA4" s="224"/>
      <c r="AB4" s="224"/>
      <c r="AC4" s="224"/>
      <c r="AD4" s="224"/>
      <c r="AE4" s="224"/>
      <c r="AF4" s="225"/>
      <c r="AG4" s="4"/>
      <c r="AH4" s="4"/>
      <c r="AI4" s="4"/>
      <c r="AJ4" s="4"/>
      <c r="AK4" s="4"/>
      <c r="AL4" s="4"/>
      <c r="AM4" s="4"/>
      <c r="AN4" s="4"/>
      <c r="AO4" s="4"/>
      <c r="AP4" s="4"/>
      <c r="AQ4" s="4"/>
      <c r="AR4" s="4"/>
      <c r="AS4" s="4"/>
      <c r="AT4" s="4"/>
      <c r="AU4" s="4"/>
      <c r="AV4" s="4"/>
    </row>
    <row r="5" spans="1:48" s="55" customFormat="1" ht="60" customHeight="1">
      <c r="A5" s="58" t="s">
        <v>39</v>
      </c>
      <c r="B5" s="9">
        <v>1</v>
      </c>
      <c r="C5" s="10" t="s">
        <v>40</v>
      </c>
      <c r="D5" s="24">
        <v>80000</v>
      </c>
      <c r="E5" s="29">
        <v>20000</v>
      </c>
      <c r="F5" s="11">
        <v>20000</v>
      </c>
      <c r="G5" s="11">
        <v>20000</v>
      </c>
      <c r="H5" s="30">
        <v>20000</v>
      </c>
      <c r="I5" s="29">
        <v>20000</v>
      </c>
      <c r="J5" s="11">
        <v>20000</v>
      </c>
      <c r="K5" s="11">
        <v>20000</v>
      </c>
      <c r="L5" s="30">
        <v>20000</v>
      </c>
      <c r="M5" s="45">
        <f>SUM(E5:L5)</f>
        <v>160000</v>
      </c>
      <c r="N5" s="50">
        <v>0.35</v>
      </c>
      <c r="O5" s="29">
        <v>1750</v>
      </c>
      <c r="P5" s="11">
        <v>1750</v>
      </c>
      <c r="Q5" s="11">
        <v>1750</v>
      </c>
      <c r="R5" s="30">
        <v>1750</v>
      </c>
      <c r="S5" s="29">
        <v>1750</v>
      </c>
      <c r="T5" s="11">
        <v>1750</v>
      </c>
      <c r="U5" s="11">
        <v>1750</v>
      </c>
      <c r="V5" s="30">
        <v>1750</v>
      </c>
      <c r="W5" s="42">
        <f t="shared" ref="W5:W12" si="0">SUM(O5:V5)</f>
        <v>14000</v>
      </c>
      <c r="X5" s="45">
        <f>SUM(M5,W5)</f>
        <v>174000</v>
      </c>
      <c r="Y5" s="226" t="s">
        <v>41</v>
      </c>
      <c r="Z5" s="227"/>
      <c r="AA5" s="227"/>
      <c r="AB5" s="227"/>
      <c r="AC5" s="227"/>
      <c r="AD5" s="227"/>
      <c r="AE5" s="227"/>
      <c r="AF5" s="228"/>
      <c r="AG5" s="4"/>
      <c r="AH5" s="4"/>
      <c r="AI5" s="4"/>
      <c r="AJ5" s="4"/>
      <c r="AK5" s="4"/>
      <c r="AL5" s="4"/>
      <c r="AM5" s="4"/>
      <c r="AN5" s="4"/>
      <c r="AO5" s="4"/>
      <c r="AP5" s="4"/>
      <c r="AQ5" s="4"/>
      <c r="AR5" s="4"/>
      <c r="AS5" s="4"/>
      <c r="AT5" s="4"/>
      <c r="AU5" s="4"/>
      <c r="AV5" s="4"/>
    </row>
    <row r="6" spans="1:48" s="55" customFormat="1" ht="35.1" customHeight="1">
      <c r="A6" s="59"/>
      <c r="B6" s="13"/>
      <c r="C6" s="14"/>
      <c r="D6" s="25"/>
      <c r="E6" s="31"/>
      <c r="F6" s="15"/>
      <c r="G6" s="15"/>
      <c r="H6" s="32"/>
      <c r="I6" s="31"/>
      <c r="J6" s="15"/>
      <c r="K6" s="15"/>
      <c r="L6" s="32"/>
      <c r="M6" s="46">
        <f t="shared" ref="M5:M12" si="1">SUM(E6:L6)</f>
        <v>0</v>
      </c>
      <c r="N6" s="51"/>
      <c r="O6" s="31">
        <f t="shared" ref="O6:O12" si="2">N6*E6</f>
        <v>0</v>
      </c>
      <c r="P6" s="15">
        <f t="shared" ref="P6:P12" si="3">N6*F6</f>
        <v>0</v>
      </c>
      <c r="Q6" s="15">
        <f t="shared" ref="Q6:Q12" si="4">N6*G6</f>
        <v>0</v>
      </c>
      <c r="R6" s="32">
        <f t="shared" ref="R6:R12" si="5">N6*H6</f>
        <v>0</v>
      </c>
      <c r="S6" s="31">
        <f t="shared" ref="S6:S12" si="6">N6*I6</f>
        <v>0</v>
      </c>
      <c r="T6" s="15">
        <f t="shared" ref="T6:T12" si="7">N6*J6</f>
        <v>0</v>
      </c>
      <c r="U6" s="15">
        <f t="shared" ref="U6:U12" si="8">N6*K6</f>
        <v>0</v>
      </c>
      <c r="V6" s="32">
        <f t="shared" ref="V6:V12" si="9">N6*L6</f>
        <v>0</v>
      </c>
      <c r="W6" s="43">
        <f t="shared" si="0"/>
        <v>0</v>
      </c>
      <c r="X6" s="46">
        <f t="shared" ref="X5:X12" si="10">SUM(M6,W6)</f>
        <v>0</v>
      </c>
      <c r="Y6" s="229"/>
      <c r="Z6" s="230"/>
      <c r="AA6" s="230"/>
      <c r="AB6" s="230"/>
      <c r="AC6" s="230"/>
      <c r="AD6" s="230"/>
      <c r="AE6" s="230"/>
      <c r="AF6" s="231"/>
      <c r="AG6" s="4"/>
      <c r="AH6" s="4"/>
      <c r="AI6" s="4"/>
      <c r="AJ6" s="4"/>
      <c r="AK6" s="4"/>
      <c r="AL6" s="4"/>
      <c r="AM6" s="4"/>
      <c r="AN6" s="4"/>
      <c r="AO6" s="4"/>
      <c r="AP6" s="4"/>
      <c r="AQ6" s="4"/>
      <c r="AR6" s="4"/>
      <c r="AS6" s="4"/>
      <c r="AT6" s="4"/>
      <c r="AU6" s="4"/>
      <c r="AV6" s="4"/>
    </row>
    <row r="7" spans="1:48" s="55" customFormat="1" ht="35.1" customHeight="1">
      <c r="A7" s="59"/>
      <c r="B7" s="13"/>
      <c r="C7" s="14"/>
      <c r="D7" s="25"/>
      <c r="E7" s="31"/>
      <c r="F7" s="15"/>
      <c r="G7" s="15"/>
      <c r="H7" s="32"/>
      <c r="I7" s="31"/>
      <c r="J7" s="15"/>
      <c r="K7" s="15"/>
      <c r="L7" s="32"/>
      <c r="M7" s="46">
        <f t="shared" si="1"/>
        <v>0</v>
      </c>
      <c r="N7" s="51"/>
      <c r="O7" s="31">
        <f t="shared" si="2"/>
        <v>0</v>
      </c>
      <c r="P7" s="15">
        <f t="shared" si="3"/>
        <v>0</v>
      </c>
      <c r="Q7" s="15">
        <f t="shared" si="4"/>
        <v>0</v>
      </c>
      <c r="R7" s="32">
        <f t="shared" si="5"/>
        <v>0</v>
      </c>
      <c r="S7" s="31">
        <f t="shared" si="6"/>
        <v>0</v>
      </c>
      <c r="T7" s="15">
        <f t="shared" si="7"/>
        <v>0</v>
      </c>
      <c r="U7" s="15">
        <f t="shared" si="8"/>
        <v>0</v>
      </c>
      <c r="V7" s="32">
        <f t="shared" si="9"/>
        <v>0</v>
      </c>
      <c r="W7" s="43">
        <f t="shared" si="0"/>
        <v>0</v>
      </c>
      <c r="X7" s="46">
        <f t="shared" si="10"/>
        <v>0</v>
      </c>
      <c r="Y7" s="229"/>
      <c r="Z7" s="230"/>
      <c r="AA7" s="230"/>
      <c r="AB7" s="230"/>
      <c r="AC7" s="230"/>
      <c r="AD7" s="230"/>
      <c r="AE7" s="230"/>
      <c r="AF7" s="231"/>
      <c r="AG7" s="4"/>
      <c r="AH7" s="4"/>
      <c r="AI7" s="4"/>
      <c r="AJ7" s="4"/>
      <c r="AK7" s="4"/>
      <c r="AL7" s="4"/>
      <c r="AM7" s="4"/>
      <c r="AN7" s="4"/>
      <c r="AO7" s="4"/>
      <c r="AP7" s="4"/>
      <c r="AQ7" s="4"/>
      <c r="AR7" s="4"/>
      <c r="AS7" s="4"/>
      <c r="AT7" s="4"/>
      <c r="AU7" s="4"/>
      <c r="AV7" s="4"/>
    </row>
    <row r="8" spans="1:48" s="55" customFormat="1" ht="35.1" customHeight="1">
      <c r="A8" s="59"/>
      <c r="B8" s="13"/>
      <c r="C8" s="14"/>
      <c r="D8" s="25"/>
      <c r="E8" s="31"/>
      <c r="F8" s="15"/>
      <c r="G8" s="15"/>
      <c r="H8" s="32"/>
      <c r="I8" s="31"/>
      <c r="J8" s="15"/>
      <c r="K8" s="15"/>
      <c r="L8" s="32"/>
      <c r="M8" s="46">
        <f t="shared" si="1"/>
        <v>0</v>
      </c>
      <c r="N8" s="51"/>
      <c r="O8" s="31">
        <f t="shared" si="2"/>
        <v>0</v>
      </c>
      <c r="P8" s="15">
        <f t="shared" si="3"/>
        <v>0</v>
      </c>
      <c r="Q8" s="15">
        <f t="shared" si="4"/>
        <v>0</v>
      </c>
      <c r="R8" s="32">
        <f t="shared" si="5"/>
        <v>0</v>
      </c>
      <c r="S8" s="31">
        <f t="shared" si="6"/>
        <v>0</v>
      </c>
      <c r="T8" s="15">
        <f t="shared" si="7"/>
        <v>0</v>
      </c>
      <c r="U8" s="15">
        <f t="shared" si="8"/>
        <v>0</v>
      </c>
      <c r="V8" s="32">
        <f t="shared" si="9"/>
        <v>0</v>
      </c>
      <c r="W8" s="43">
        <f t="shared" si="0"/>
        <v>0</v>
      </c>
      <c r="X8" s="46">
        <f t="shared" si="10"/>
        <v>0</v>
      </c>
      <c r="Y8" s="229"/>
      <c r="Z8" s="230"/>
      <c r="AA8" s="230"/>
      <c r="AB8" s="230"/>
      <c r="AC8" s="230"/>
      <c r="AD8" s="230"/>
      <c r="AE8" s="230"/>
      <c r="AF8" s="231"/>
      <c r="AG8" s="4"/>
      <c r="AH8" s="4"/>
      <c r="AI8" s="4"/>
      <c r="AJ8" s="4"/>
      <c r="AK8" s="4"/>
      <c r="AL8" s="4"/>
      <c r="AM8" s="4"/>
      <c r="AN8" s="4"/>
      <c r="AO8" s="4"/>
      <c r="AP8" s="4"/>
      <c r="AQ8" s="4"/>
      <c r="AR8" s="4"/>
      <c r="AS8" s="4"/>
      <c r="AT8" s="4"/>
      <c r="AU8" s="4"/>
      <c r="AV8" s="4"/>
    </row>
    <row r="9" spans="1:48" s="55" customFormat="1" ht="35.1" customHeight="1">
      <c r="A9" s="59"/>
      <c r="B9" s="13"/>
      <c r="C9" s="14"/>
      <c r="D9" s="25"/>
      <c r="E9" s="31"/>
      <c r="F9" s="15"/>
      <c r="G9" s="15"/>
      <c r="H9" s="32"/>
      <c r="I9" s="31"/>
      <c r="J9" s="15"/>
      <c r="K9" s="15"/>
      <c r="L9" s="32"/>
      <c r="M9" s="46">
        <f t="shared" si="1"/>
        <v>0</v>
      </c>
      <c r="N9" s="51"/>
      <c r="O9" s="31">
        <f t="shared" si="2"/>
        <v>0</v>
      </c>
      <c r="P9" s="15">
        <f t="shared" si="3"/>
        <v>0</v>
      </c>
      <c r="Q9" s="15">
        <f t="shared" si="4"/>
        <v>0</v>
      </c>
      <c r="R9" s="32">
        <f t="shared" si="5"/>
        <v>0</v>
      </c>
      <c r="S9" s="31">
        <f t="shared" si="6"/>
        <v>0</v>
      </c>
      <c r="T9" s="15">
        <f t="shared" si="7"/>
        <v>0</v>
      </c>
      <c r="U9" s="15">
        <f t="shared" si="8"/>
        <v>0</v>
      </c>
      <c r="V9" s="32">
        <f t="shared" si="9"/>
        <v>0</v>
      </c>
      <c r="W9" s="43">
        <f t="shared" si="0"/>
        <v>0</v>
      </c>
      <c r="X9" s="46">
        <f t="shared" si="10"/>
        <v>0</v>
      </c>
      <c r="Y9" s="229"/>
      <c r="Z9" s="230"/>
      <c r="AA9" s="230"/>
      <c r="AB9" s="230"/>
      <c r="AC9" s="230"/>
      <c r="AD9" s="230"/>
      <c r="AE9" s="230"/>
      <c r="AF9" s="231"/>
      <c r="AG9" s="4"/>
      <c r="AH9" s="4"/>
      <c r="AI9" s="4"/>
      <c r="AJ9" s="4"/>
      <c r="AK9" s="4"/>
      <c r="AL9" s="4"/>
      <c r="AM9" s="4"/>
      <c r="AN9" s="4"/>
      <c r="AO9" s="4"/>
      <c r="AP9" s="4"/>
      <c r="AQ9" s="4"/>
      <c r="AR9" s="4"/>
      <c r="AS9" s="4"/>
      <c r="AT9" s="4"/>
      <c r="AU9" s="4"/>
      <c r="AV9" s="4"/>
    </row>
    <row r="10" spans="1:48" s="55" customFormat="1" ht="35.1" customHeight="1">
      <c r="A10" s="59"/>
      <c r="B10" s="13"/>
      <c r="C10" s="14"/>
      <c r="D10" s="25"/>
      <c r="E10" s="31"/>
      <c r="F10" s="15"/>
      <c r="G10" s="15"/>
      <c r="H10" s="32"/>
      <c r="I10" s="31"/>
      <c r="J10" s="15"/>
      <c r="K10" s="15"/>
      <c r="L10" s="32"/>
      <c r="M10" s="46">
        <f t="shared" si="1"/>
        <v>0</v>
      </c>
      <c r="N10" s="51"/>
      <c r="O10" s="31">
        <f t="shared" si="2"/>
        <v>0</v>
      </c>
      <c r="P10" s="15">
        <f t="shared" si="3"/>
        <v>0</v>
      </c>
      <c r="Q10" s="15">
        <f t="shared" si="4"/>
        <v>0</v>
      </c>
      <c r="R10" s="32">
        <f t="shared" si="5"/>
        <v>0</v>
      </c>
      <c r="S10" s="31">
        <f t="shared" si="6"/>
        <v>0</v>
      </c>
      <c r="T10" s="15">
        <f t="shared" si="7"/>
        <v>0</v>
      </c>
      <c r="U10" s="15">
        <f t="shared" si="8"/>
        <v>0</v>
      </c>
      <c r="V10" s="32">
        <f t="shared" si="9"/>
        <v>0</v>
      </c>
      <c r="W10" s="43">
        <f t="shared" si="0"/>
        <v>0</v>
      </c>
      <c r="X10" s="46">
        <f t="shared" si="10"/>
        <v>0</v>
      </c>
      <c r="Y10" s="229"/>
      <c r="Z10" s="230"/>
      <c r="AA10" s="230"/>
      <c r="AB10" s="230"/>
      <c r="AC10" s="230"/>
      <c r="AD10" s="230"/>
      <c r="AE10" s="230"/>
      <c r="AF10" s="231"/>
      <c r="AG10" s="4"/>
      <c r="AH10" s="4"/>
      <c r="AI10" s="4"/>
      <c r="AJ10" s="4"/>
      <c r="AK10" s="4"/>
      <c r="AL10" s="4"/>
      <c r="AM10" s="4"/>
      <c r="AN10" s="4"/>
      <c r="AO10" s="4"/>
      <c r="AP10" s="4"/>
      <c r="AQ10" s="4"/>
      <c r="AR10" s="4"/>
      <c r="AS10" s="4"/>
      <c r="AT10" s="4"/>
      <c r="AU10" s="4"/>
      <c r="AV10" s="4"/>
    </row>
    <row r="11" spans="1:48" s="55" customFormat="1" ht="35.1" customHeight="1">
      <c r="A11" s="59"/>
      <c r="B11" s="13"/>
      <c r="C11" s="14"/>
      <c r="D11" s="25"/>
      <c r="E11" s="31"/>
      <c r="F11" s="15"/>
      <c r="G11" s="15"/>
      <c r="H11" s="32"/>
      <c r="I11" s="31"/>
      <c r="J11" s="15"/>
      <c r="K11" s="15"/>
      <c r="L11" s="32"/>
      <c r="M11" s="46">
        <f t="shared" si="1"/>
        <v>0</v>
      </c>
      <c r="N11" s="51"/>
      <c r="O11" s="31">
        <f t="shared" si="2"/>
        <v>0</v>
      </c>
      <c r="P11" s="15">
        <f t="shared" si="3"/>
        <v>0</v>
      </c>
      <c r="Q11" s="15">
        <f t="shared" si="4"/>
        <v>0</v>
      </c>
      <c r="R11" s="32">
        <f t="shared" si="5"/>
        <v>0</v>
      </c>
      <c r="S11" s="31">
        <f t="shared" si="6"/>
        <v>0</v>
      </c>
      <c r="T11" s="15">
        <f t="shared" si="7"/>
        <v>0</v>
      </c>
      <c r="U11" s="15">
        <f t="shared" si="8"/>
        <v>0</v>
      </c>
      <c r="V11" s="32">
        <f t="shared" si="9"/>
        <v>0</v>
      </c>
      <c r="W11" s="43">
        <f t="shared" si="0"/>
        <v>0</v>
      </c>
      <c r="X11" s="46">
        <f t="shared" si="10"/>
        <v>0</v>
      </c>
      <c r="Y11" s="229"/>
      <c r="Z11" s="230"/>
      <c r="AA11" s="230"/>
      <c r="AB11" s="230"/>
      <c r="AC11" s="230"/>
      <c r="AD11" s="230"/>
      <c r="AE11" s="230"/>
      <c r="AF11" s="231"/>
      <c r="AG11" s="4"/>
      <c r="AH11" s="4"/>
      <c r="AI11" s="4"/>
      <c r="AJ11" s="4"/>
      <c r="AK11" s="4"/>
      <c r="AL11" s="4"/>
      <c r="AM11" s="4"/>
      <c r="AN11" s="4"/>
      <c r="AO11" s="4"/>
      <c r="AP11" s="4"/>
      <c r="AQ11" s="4"/>
      <c r="AR11" s="4"/>
      <c r="AS11" s="4"/>
      <c r="AT11" s="4"/>
      <c r="AU11" s="4"/>
      <c r="AV11" s="4"/>
    </row>
    <row r="12" spans="1:48" s="55" customFormat="1" ht="35.1" customHeight="1">
      <c r="A12" s="60"/>
      <c r="B12" s="17"/>
      <c r="C12" s="18"/>
      <c r="D12" s="26"/>
      <c r="E12" s="36"/>
      <c r="F12" s="19"/>
      <c r="G12" s="19"/>
      <c r="H12" s="37"/>
      <c r="I12" s="36"/>
      <c r="J12" s="19"/>
      <c r="K12" s="19"/>
      <c r="L12" s="37"/>
      <c r="M12" s="49">
        <f t="shared" si="1"/>
        <v>0</v>
      </c>
      <c r="N12" s="52"/>
      <c r="O12" s="36">
        <f t="shared" si="2"/>
        <v>0</v>
      </c>
      <c r="P12" s="19">
        <f t="shared" si="3"/>
        <v>0</v>
      </c>
      <c r="Q12" s="19">
        <f t="shared" si="4"/>
        <v>0</v>
      </c>
      <c r="R12" s="37">
        <f t="shared" si="5"/>
        <v>0</v>
      </c>
      <c r="S12" s="36">
        <f t="shared" si="6"/>
        <v>0</v>
      </c>
      <c r="T12" s="19">
        <f t="shared" si="7"/>
        <v>0</v>
      </c>
      <c r="U12" s="19">
        <f t="shared" si="8"/>
        <v>0</v>
      </c>
      <c r="V12" s="37">
        <f t="shared" si="9"/>
        <v>0</v>
      </c>
      <c r="W12" s="48">
        <f t="shared" si="0"/>
        <v>0</v>
      </c>
      <c r="X12" s="49">
        <f t="shared" si="10"/>
        <v>0</v>
      </c>
      <c r="Y12" s="246"/>
      <c r="Z12" s="247"/>
      <c r="AA12" s="247"/>
      <c r="AB12" s="247"/>
      <c r="AC12" s="247"/>
      <c r="AD12" s="247"/>
      <c r="AE12" s="247"/>
      <c r="AF12" s="248"/>
      <c r="AG12" s="4"/>
      <c r="AH12" s="4"/>
      <c r="AI12" s="4"/>
      <c r="AJ12" s="4"/>
      <c r="AK12" s="4"/>
      <c r="AL12" s="4"/>
      <c r="AM12" s="4"/>
      <c r="AN12" s="4"/>
      <c r="AO12" s="4"/>
      <c r="AP12" s="4"/>
      <c r="AQ12" s="4"/>
      <c r="AR12" s="4"/>
      <c r="AS12" s="4"/>
      <c r="AT12" s="4"/>
      <c r="AU12" s="4"/>
      <c r="AV12" s="4"/>
    </row>
    <row r="13" spans="1:48" s="57" customFormat="1" ht="35.1" customHeight="1" thickBot="1">
      <c r="A13" s="243" t="s">
        <v>11</v>
      </c>
      <c r="B13" s="244"/>
      <c r="C13" s="244"/>
      <c r="D13" s="245"/>
      <c r="E13" s="38">
        <f>SUM(E6:E12)</f>
        <v>0</v>
      </c>
      <c r="F13" s="39">
        <f t="shared" ref="F13:L13" si="11">SUM(F6:F12)</f>
        <v>0</v>
      </c>
      <c r="G13" s="39">
        <f t="shared" si="11"/>
        <v>0</v>
      </c>
      <c r="H13" s="40">
        <f t="shared" si="11"/>
        <v>0</v>
      </c>
      <c r="I13" s="38">
        <f t="shared" si="11"/>
        <v>0</v>
      </c>
      <c r="J13" s="39">
        <f t="shared" si="11"/>
        <v>0</v>
      </c>
      <c r="K13" s="39">
        <f t="shared" si="11"/>
        <v>0</v>
      </c>
      <c r="L13" s="40">
        <f t="shared" si="11"/>
        <v>0</v>
      </c>
      <c r="M13" s="47">
        <f>SUM(M6:M12)</f>
        <v>0</v>
      </c>
      <c r="N13" s="54"/>
      <c r="O13" s="38">
        <f>SUM(O6:O12)</f>
        <v>0</v>
      </c>
      <c r="P13" s="39">
        <f>SUM(P6:P12)</f>
        <v>0</v>
      </c>
      <c r="Q13" s="39">
        <f t="shared" ref="Q13:W13" si="12">SUM(Q6:Q12)</f>
        <v>0</v>
      </c>
      <c r="R13" s="40">
        <f t="shared" si="12"/>
        <v>0</v>
      </c>
      <c r="S13" s="38">
        <f t="shared" si="12"/>
        <v>0</v>
      </c>
      <c r="T13" s="39">
        <f t="shared" si="12"/>
        <v>0</v>
      </c>
      <c r="U13" s="39">
        <f t="shared" si="12"/>
        <v>0</v>
      </c>
      <c r="V13" s="40">
        <f t="shared" si="12"/>
        <v>0</v>
      </c>
      <c r="W13" s="44">
        <f t="shared" si="12"/>
        <v>0</v>
      </c>
      <c r="X13" s="47">
        <f>SUM(X6:X12)</f>
        <v>0</v>
      </c>
      <c r="Y13" s="249"/>
      <c r="Z13" s="250"/>
      <c r="AA13" s="250"/>
      <c r="AB13" s="250"/>
      <c r="AC13" s="250"/>
      <c r="AD13" s="250"/>
      <c r="AE13" s="250"/>
      <c r="AF13" s="251"/>
      <c r="AG13" s="4"/>
      <c r="AH13" s="4"/>
      <c r="AI13" s="4"/>
      <c r="AJ13" s="4"/>
      <c r="AK13" s="4"/>
      <c r="AL13" s="4"/>
      <c r="AM13" s="4"/>
      <c r="AN13" s="4"/>
      <c r="AO13" s="4"/>
      <c r="AP13" s="4"/>
      <c r="AQ13" s="4"/>
      <c r="AR13" s="4"/>
      <c r="AS13" s="4"/>
      <c r="AT13" s="4"/>
      <c r="AU13" s="4"/>
      <c r="AV13" s="4"/>
    </row>
    <row r="14" spans="1:48" s="55" customFormat="1" ht="35.1"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4"/>
      <c r="AH14" s="4"/>
      <c r="AI14" s="4"/>
      <c r="AJ14" s="4"/>
      <c r="AK14" s="4"/>
      <c r="AL14" s="4"/>
      <c r="AM14" s="4"/>
      <c r="AN14" s="4"/>
      <c r="AO14" s="4"/>
      <c r="AP14" s="4"/>
      <c r="AQ14" s="4"/>
      <c r="AR14" s="4"/>
      <c r="AS14" s="4"/>
      <c r="AT14" s="4"/>
      <c r="AU14" s="4"/>
      <c r="AV14" s="4"/>
    </row>
    <row r="15" spans="1:48" s="55" customFormat="1" ht="35.1"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4"/>
      <c r="AH15" s="4"/>
      <c r="AI15" s="4"/>
      <c r="AJ15" s="4"/>
      <c r="AK15" s="4"/>
      <c r="AL15" s="4"/>
      <c r="AM15" s="4"/>
      <c r="AN15" s="4"/>
      <c r="AO15" s="4"/>
      <c r="AP15" s="4"/>
      <c r="AQ15" s="4"/>
      <c r="AR15" s="4"/>
      <c r="AS15" s="4"/>
      <c r="AT15" s="4"/>
      <c r="AU15" s="4"/>
      <c r="AV15" s="4"/>
    </row>
    <row r="16" spans="1:48" s="55" customFormat="1" ht="35.1"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4"/>
      <c r="AH16" s="4"/>
      <c r="AI16" s="4"/>
      <c r="AJ16" s="4"/>
      <c r="AK16" s="4"/>
      <c r="AL16" s="4"/>
      <c r="AM16" s="4"/>
      <c r="AN16" s="4"/>
      <c r="AO16" s="4"/>
      <c r="AP16" s="4"/>
      <c r="AQ16" s="4"/>
      <c r="AR16" s="4"/>
      <c r="AS16" s="4"/>
      <c r="AT16" s="4"/>
      <c r="AU16" s="4"/>
      <c r="AV16" s="4"/>
    </row>
    <row r="17" spans="1:48" s="55" customFormat="1" ht="35.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4"/>
      <c r="AH17" s="4"/>
      <c r="AI17" s="4"/>
      <c r="AJ17" s="4"/>
      <c r="AK17" s="4"/>
      <c r="AL17" s="4"/>
      <c r="AM17" s="4"/>
      <c r="AN17" s="4"/>
      <c r="AO17" s="4"/>
      <c r="AP17" s="4"/>
      <c r="AQ17" s="4"/>
      <c r="AR17" s="4"/>
      <c r="AS17" s="4"/>
      <c r="AT17" s="4"/>
      <c r="AU17" s="4"/>
      <c r="AV17" s="4"/>
    </row>
    <row r="18" spans="1:48" s="55" customFormat="1" ht="35.1"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4"/>
      <c r="AH18" s="4"/>
      <c r="AI18" s="4"/>
      <c r="AJ18" s="4"/>
      <c r="AK18" s="4"/>
      <c r="AL18" s="4"/>
      <c r="AM18" s="4"/>
      <c r="AN18" s="4"/>
      <c r="AO18" s="4"/>
      <c r="AP18" s="4"/>
      <c r="AQ18" s="4"/>
      <c r="AR18" s="4"/>
      <c r="AS18" s="4"/>
      <c r="AT18" s="4"/>
      <c r="AU18" s="4"/>
      <c r="AV18" s="4"/>
    </row>
    <row r="19" spans="1:48" s="55" customFormat="1" ht="35.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4"/>
      <c r="AH19" s="4"/>
      <c r="AI19" s="4"/>
      <c r="AJ19" s="4"/>
      <c r="AK19" s="4"/>
      <c r="AL19" s="4"/>
      <c r="AM19" s="4"/>
      <c r="AN19" s="4"/>
      <c r="AO19" s="4"/>
      <c r="AP19" s="4"/>
      <c r="AQ19" s="4"/>
      <c r="AR19" s="4"/>
      <c r="AS19" s="4"/>
      <c r="AT19" s="4"/>
      <c r="AU19" s="4"/>
      <c r="AV19" s="4"/>
    </row>
    <row r="20" spans="1:48" s="55" customFormat="1" ht="35.1"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4"/>
      <c r="AH20" s="4"/>
      <c r="AI20" s="4"/>
      <c r="AJ20" s="4"/>
      <c r="AK20" s="4"/>
      <c r="AL20" s="4"/>
      <c r="AM20" s="4"/>
      <c r="AN20" s="4"/>
      <c r="AO20" s="4"/>
      <c r="AP20" s="4"/>
      <c r="AQ20" s="4"/>
      <c r="AR20" s="4"/>
      <c r="AS20" s="4"/>
      <c r="AT20" s="4"/>
      <c r="AU20" s="4"/>
      <c r="AV20" s="4"/>
    </row>
    <row r="21" spans="1:48" s="55" customFormat="1" ht="35.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4"/>
      <c r="AH21" s="4"/>
      <c r="AI21" s="4"/>
      <c r="AJ21" s="4"/>
      <c r="AK21" s="4"/>
      <c r="AL21" s="4"/>
      <c r="AM21" s="4"/>
      <c r="AN21" s="4"/>
      <c r="AO21" s="4"/>
      <c r="AP21" s="4"/>
      <c r="AQ21" s="4"/>
      <c r="AR21" s="4"/>
      <c r="AS21" s="4"/>
      <c r="AT21" s="4"/>
      <c r="AU21" s="4"/>
      <c r="AV21" s="4"/>
    </row>
    <row r="22" spans="1:48" s="55" customFormat="1" ht="35.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spans="1:48" s="55" customFormat="1" ht="35.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48" s="55" customFormat="1" ht="35.1"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48" s="55" customFormat="1" ht="35.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48" ht="35.1" customHeight="1">
      <c r="A26" s="6"/>
      <c r="Y26" s="6"/>
      <c r="Z26" s="6"/>
      <c r="AA26" s="6"/>
      <c r="AB26" s="6"/>
      <c r="AC26" s="6"/>
      <c r="AD26" s="6"/>
      <c r="AE26" s="6"/>
      <c r="AF26" s="6"/>
      <c r="AG26" s="6"/>
      <c r="AH26" s="6"/>
    </row>
    <row r="27" spans="1:48">
      <c r="A27" s="6"/>
      <c r="Y27" s="6"/>
      <c r="Z27" s="6"/>
      <c r="AA27" s="6"/>
      <c r="AB27" s="6"/>
      <c r="AC27" s="6"/>
      <c r="AD27" s="6"/>
      <c r="AE27" s="6"/>
      <c r="AF27" s="6"/>
      <c r="AG27" s="6"/>
      <c r="AH27" s="6"/>
    </row>
  </sheetData>
  <mergeCells count="21">
    <mergeCell ref="A13:D13"/>
    <mergeCell ref="Y12:AF12"/>
    <mergeCell ref="Y13:AF13"/>
    <mergeCell ref="Y8:AF8"/>
    <mergeCell ref="Y9:AF9"/>
    <mergeCell ref="Y10:AF10"/>
    <mergeCell ref="Y11:AF11"/>
    <mergeCell ref="A1:AF2"/>
    <mergeCell ref="Y4:AF4"/>
    <mergeCell ref="Y5:AF5"/>
    <mergeCell ref="Y6:AF6"/>
    <mergeCell ref="Y7:AF7"/>
    <mergeCell ref="Y3:AF3"/>
    <mergeCell ref="A3:A4"/>
    <mergeCell ref="B3:B4"/>
    <mergeCell ref="O3:R3"/>
    <mergeCell ref="S3:V3"/>
    <mergeCell ref="E3:H3"/>
    <mergeCell ref="I3:L3"/>
    <mergeCell ref="C3:C4"/>
    <mergeCell ref="D3: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7849-DDF6-4CFB-83F4-B728A85CBB3B}">
  <dimension ref="A1:V16"/>
  <sheetViews>
    <sheetView topLeftCell="A2" zoomScale="95" zoomScaleNormal="95" workbookViewId="0">
      <selection activeCell="J17" sqref="J17"/>
    </sheetView>
  </sheetViews>
  <sheetFormatPr defaultRowHeight="29.25" customHeight="1"/>
  <cols>
    <col min="1" max="1" width="53.42578125" customWidth="1"/>
    <col min="2" max="9" width="10.7109375" customWidth="1"/>
    <col min="10" max="10" width="15.7109375" style="1" customWidth="1"/>
    <col min="11" max="11" width="88.5703125" customWidth="1"/>
  </cols>
  <sheetData>
    <row r="1" spans="1:22" s="4" customFormat="1" ht="85.5" customHeight="1">
      <c r="A1" s="252" t="s">
        <v>42</v>
      </c>
      <c r="B1" s="253"/>
      <c r="C1" s="253"/>
      <c r="D1" s="253"/>
      <c r="E1" s="253"/>
      <c r="F1" s="253"/>
      <c r="G1" s="253"/>
      <c r="H1" s="253"/>
      <c r="I1" s="253"/>
      <c r="J1" s="253"/>
      <c r="K1" s="253"/>
      <c r="L1"/>
      <c r="M1"/>
      <c r="N1"/>
      <c r="O1"/>
      <c r="P1"/>
      <c r="Q1"/>
      <c r="R1"/>
      <c r="S1"/>
      <c r="T1"/>
      <c r="U1"/>
      <c r="V1"/>
    </row>
    <row r="2" spans="1:22" ht="29.25" customHeight="1">
      <c r="A2" s="254" t="s">
        <v>43</v>
      </c>
      <c r="B2" s="255" t="s">
        <v>9</v>
      </c>
      <c r="C2" s="255"/>
      <c r="D2" s="255"/>
      <c r="E2" s="255"/>
      <c r="F2" s="255" t="s">
        <v>10</v>
      </c>
      <c r="G2" s="255"/>
      <c r="H2" s="255"/>
      <c r="I2" s="255"/>
      <c r="J2" s="62" t="s">
        <v>44</v>
      </c>
      <c r="K2" s="61" t="s">
        <v>45</v>
      </c>
    </row>
    <row r="3" spans="1:22" ht="17.25" customHeight="1">
      <c r="A3" s="254"/>
      <c r="B3" s="62" t="s">
        <v>13</v>
      </c>
      <c r="C3" s="62" t="s">
        <v>14</v>
      </c>
      <c r="D3" s="62" t="s">
        <v>15</v>
      </c>
      <c r="E3" s="62" t="s">
        <v>16</v>
      </c>
      <c r="F3" s="62" t="s">
        <v>13</v>
      </c>
      <c r="G3" s="62" t="s">
        <v>14</v>
      </c>
      <c r="H3" s="62" t="s">
        <v>15</v>
      </c>
      <c r="I3" s="62" t="s">
        <v>16</v>
      </c>
      <c r="J3" s="62"/>
      <c r="K3" s="61"/>
    </row>
    <row r="4" spans="1:22" ht="39.75" customHeight="1">
      <c r="A4" s="63" t="s">
        <v>46</v>
      </c>
      <c r="B4" s="64">
        <v>600</v>
      </c>
      <c r="C4" s="64">
        <v>600</v>
      </c>
      <c r="D4" s="64">
        <v>600</v>
      </c>
      <c r="E4" s="64">
        <v>600</v>
      </c>
      <c r="F4" s="64">
        <v>800</v>
      </c>
      <c r="G4" s="64">
        <v>800</v>
      </c>
      <c r="H4" s="64">
        <v>1000</v>
      </c>
      <c r="I4" s="64">
        <v>1000</v>
      </c>
      <c r="J4" s="16">
        <f>SUM(B4:I4)</f>
        <v>6000</v>
      </c>
      <c r="K4" s="65" t="s">
        <v>47</v>
      </c>
    </row>
    <row r="5" spans="1:22" s="20" customFormat="1" ht="29.25" customHeight="1">
      <c r="A5" s="66"/>
      <c r="B5" s="15"/>
      <c r="C5" s="15"/>
      <c r="D5" s="15"/>
      <c r="E5" s="15"/>
      <c r="F5" s="15"/>
      <c r="G5" s="15"/>
      <c r="H5" s="15"/>
      <c r="I5" s="15"/>
      <c r="J5" s="16">
        <f t="shared" ref="J4:J15" si="0">SUM(B5:I5)</f>
        <v>0</v>
      </c>
      <c r="K5" s="12"/>
    </row>
    <row r="6" spans="1:22" s="20" customFormat="1" ht="29.25" customHeight="1">
      <c r="A6" s="66"/>
      <c r="B6" s="15"/>
      <c r="C6" s="15"/>
      <c r="D6" s="15"/>
      <c r="E6" s="15"/>
      <c r="F6" s="15"/>
      <c r="G6" s="15"/>
      <c r="H6" s="15"/>
      <c r="I6" s="15"/>
      <c r="J6" s="16">
        <f t="shared" si="0"/>
        <v>0</v>
      </c>
      <c r="K6" s="12"/>
    </row>
    <row r="7" spans="1:22" s="20" customFormat="1" ht="29.25" customHeight="1">
      <c r="A7" s="66"/>
      <c r="B7" s="15"/>
      <c r="C7" s="15"/>
      <c r="D7" s="15"/>
      <c r="E7" s="15"/>
      <c r="F7" s="15"/>
      <c r="G7" s="15"/>
      <c r="H7" s="15"/>
      <c r="I7" s="15"/>
      <c r="J7" s="16">
        <f t="shared" si="0"/>
        <v>0</v>
      </c>
      <c r="K7" s="12"/>
    </row>
    <row r="8" spans="1:22" s="20" customFormat="1" ht="29.25" customHeight="1">
      <c r="A8" s="66"/>
      <c r="B8" s="15"/>
      <c r="C8" s="15"/>
      <c r="D8" s="15"/>
      <c r="E8" s="15"/>
      <c r="F8" s="15"/>
      <c r="G8" s="15"/>
      <c r="H8" s="15"/>
      <c r="I8" s="15"/>
      <c r="J8" s="16">
        <f t="shared" si="0"/>
        <v>0</v>
      </c>
      <c r="K8" s="12"/>
    </row>
    <row r="9" spans="1:22" s="20" customFormat="1" ht="29.25" customHeight="1">
      <c r="A9" s="66"/>
      <c r="B9" s="15"/>
      <c r="C9" s="15"/>
      <c r="D9" s="15"/>
      <c r="E9" s="15"/>
      <c r="F9" s="15"/>
      <c r="G9" s="15"/>
      <c r="H9" s="15"/>
      <c r="I9" s="15"/>
      <c r="J9" s="16">
        <f t="shared" si="0"/>
        <v>0</v>
      </c>
      <c r="K9" s="12"/>
    </row>
    <row r="10" spans="1:22" s="20" customFormat="1" ht="29.25" customHeight="1">
      <c r="A10" s="66"/>
      <c r="B10" s="15"/>
      <c r="C10" s="15"/>
      <c r="D10" s="15"/>
      <c r="E10" s="15"/>
      <c r="F10" s="15"/>
      <c r="G10" s="15"/>
      <c r="H10" s="15"/>
      <c r="I10" s="15"/>
      <c r="J10" s="16">
        <f t="shared" si="0"/>
        <v>0</v>
      </c>
      <c r="K10" s="12"/>
    </row>
    <row r="11" spans="1:22" s="20" customFormat="1" ht="29.25" customHeight="1">
      <c r="A11" s="66"/>
      <c r="B11" s="15"/>
      <c r="C11" s="15"/>
      <c r="D11" s="15"/>
      <c r="E11" s="15"/>
      <c r="F11" s="15"/>
      <c r="G11" s="15"/>
      <c r="H11" s="15"/>
      <c r="I11" s="15"/>
      <c r="J11" s="16">
        <f t="shared" si="0"/>
        <v>0</v>
      </c>
      <c r="K11" s="12"/>
    </row>
    <row r="12" spans="1:22" s="20" customFormat="1" ht="29.25" customHeight="1">
      <c r="A12" s="66"/>
      <c r="B12" s="15"/>
      <c r="C12" s="15"/>
      <c r="D12" s="15"/>
      <c r="E12" s="15"/>
      <c r="F12" s="15"/>
      <c r="G12" s="15"/>
      <c r="H12" s="15"/>
      <c r="I12" s="15"/>
      <c r="J12" s="16">
        <f t="shared" si="0"/>
        <v>0</v>
      </c>
      <c r="K12" s="12"/>
    </row>
    <row r="13" spans="1:22" s="20" customFormat="1" ht="29.25" customHeight="1">
      <c r="A13" s="66"/>
      <c r="B13" s="15"/>
      <c r="C13" s="15"/>
      <c r="D13" s="15"/>
      <c r="E13" s="15"/>
      <c r="F13" s="15"/>
      <c r="G13" s="15"/>
      <c r="H13" s="15"/>
      <c r="I13" s="15"/>
      <c r="J13" s="16">
        <f t="shared" si="0"/>
        <v>0</v>
      </c>
      <c r="K13" s="12"/>
    </row>
    <row r="14" spans="1:22" s="20" customFormat="1" ht="29.25" customHeight="1">
      <c r="A14" s="66"/>
      <c r="B14" s="15"/>
      <c r="C14" s="15"/>
      <c r="D14" s="15"/>
      <c r="E14" s="15"/>
      <c r="F14" s="15"/>
      <c r="G14" s="15"/>
      <c r="H14" s="15"/>
      <c r="I14" s="15"/>
      <c r="J14" s="16">
        <f t="shared" si="0"/>
        <v>0</v>
      </c>
      <c r="K14" s="12"/>
    </row>
    <row r="15" spans="1:22" s="20" customFormat="1" ht="29.25" customHeight="1">
      <c r="A15" s="66"/>
      <c r="B15" s="15"/>
      <c r="C15" s="15"/>
      <c r="D15" s="15"/>
      <c r="E15" s="15"/>
      <c r="F15" s="15"/>
      <c r="G15" s="15"/>
      <c r="H15" s="15"/>
      <c r="I15" s="15"/>
      <c r="J15" s="16">
        <f t="shared" si="0"/>
        <v>0</v>
      </c>
      <c r="K15" s="12"/>
    </row>
    <row r="16" spans="1:22" s="23" customFormat="1" ht="29.25" customHeight="1">
      <c r="A16" s="67" t="s">
        <v>11</v>
      </c>
      <c r="B16" s="53">
        <f>SUM(B5:B15)</f>
        <v>0</v>
      </c>
      <c r="C16" s="53">
        <f>SUM(C5:C15)</f>
        <v>0</v>
      </c>
      <c r="D16" s="53">
        <f t="shared" ref="D16:E16" si="1">SUM(D5:D15)</f>
        <v>0</v>
      </c>
      <c r="E16" s="53">
        <f t="shared" si="1"/>
        <v>0</v>
      </c>
      <c r="F16" s="53">
        <f>SUM(F5:F15)</f>
        <v>0</v>
      </c>
      <c r="G16" s="53">
        <f>SUM(G5:G15)</f>
        <v>0</v>
      </c>
      <c r="H16" s="53">
        <f t="shared" ref="H16:I16" si="2">SUM(H5:H15)</f>
        <v>0</v>
      </c>
      <c r="I16" s="53">
        <f t="shared" si="2"/>
        <v>0</v>
      </c>
      <c r="J16" s="53">
        <f>SUM(J5:J15)</f>
        <v>0</v>
      </c>
      <c r="K16" s="68"/>
    </row>
  </sheetData>
  <mergeCells count="4">
    <mergeCell ref="A1:K1"/>
    <mergeCell ref="A2:A3"/>
    <mergeCell ref="B2:E2"/>
    <mergeCell ref="F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F54E0-2700-42EA-94AB-2718D96A8128}">
  <dimension ref="A1:T18"/>
  <sheetViews>
    <sheetView zoomScale="89" zoomScaleNormal="89" workbookViewId="0"/>
  </sheetViews>
  <sheetFormatPr defaultColWidth="9.140625" defaultRowHeight="12.75"/>
  <cols>
    <col min="1" max="1" width="47.85546875" style="4" customWidth="1"/>
    <col min="2" max="3" width="10.7109375" style="4" customWidth="1"/>
    <col min="4" max="11" width="10.7109375" style="6" customWidth="1"/>
    <col min="12" max="12" width="10.7109375" style="4" customWidth="1"/>
    <col min="13" max="13" width="133.7109375" style="4" customWidth="1"/>
    <col min="14" max="16384" width="9.140625" style="4"/>
  </cols>
  <sheetData>
    <row r="1" spans="1:20" ht="110.1" customHeight="1" thickBot="1">
      <c r="A1" s="258" t="s">
        <v>48</v>
      </c>
      <c r="B1" s="259"/>
      <c r="C1" s="259"/>
      <c r="D1" s="259"/>
      <c r="E1" s="259"/>
      <c r="F1" s="259"/>
      <c r="G1" s="259"/>
      <c r="H1" s="259"/>
      <c r="I1" s="259"/>
      <c r="J1" s="259"/>
      <c r="K1" s="259"/>
      <c r="L1" s="259"/>
      <c r="M1" s="260"/>
      <c r="N1" s="3"/>
      <c r="O1" s="3"/>
      <c r="P1" s="3"/>
      <c r="Q1" s="3"/>
      <c r="R1" s="3"/>
      <c r="S1" s="3"/>
      <c r="T1" s="3"/>
    </row>
    <row r="2" spans="1:20" s="2" customFormat="1" ht="30.95" customHeight="1">
      <c r="A2" s="254" t="s">
        <v>49</v>
      </c>
      <c r="B2" s="254" t="s">
        <v>50</v>
      </c>
      <c r="C2" s="264" t="s">
        <v>51</v>
      </c>
      <c r="D2" s="261" t="s">
        <v>9</v>
      </c>
      <c r="E2" s="262"/>
      <c r="F2" s="262"/>
      <c r="G2" s="263"/>
      <c r="H2" s="261" t="s">
        <v>10</v>
      </c>
      <c r="I2" s="262"/>
      <c r="J2" s="262"/>
      <c r="K2" s="263"/>
      <c r="L2" s="78" t="s">
        <v>44</v>
      </c>
      <c r="M2" s="82" t="s">
        <v>45</v>
      </c>
    </row>
    <row r="3" spans="1:20" s="2" customFormat="1" ht="19.5" customHeight="1">
      <c r="A3" s="254"/>
      <c r="B3" s="254"/>
      <c r="C3" s="264"/>
      <c r="D3" s="71" t="s">
        <v>13</v>
      </c>
      <c r="E3" s="62" t="s">
        <v>14</v>
      </c>
      <c r="F3" s="62" t="s">
        <v>15</v>
      </c>
      <c r="G3" s="72" t="s">
        <v>16</v>
      </c>
      <c r="H3" s="71" t="s">
        <v>13</v>
      </c>
      <c r="I3" s="62" t="s">
        <v>14</v>
      </c>
      <c r="J3" s="62" t="s">
        <v>15</v>
      </c>
      <c r="K3" s="72" t="s">
        <v>16</v>
      </c>
      <c r="L3" s="79"/>
      <c r="M3" s="83"/>
    </row>
    <row r="4" spans="1:20" s="5" customFormat="1" ht="34.5" customHeight="1">
      <c r="A4" s="63" t="s">
        <v>52</v>
      </c>
      <c r="B4" s="69">
        <v>1</v>
      </c>
      <c r="C4" s="70">
        <v>7669</v>
      </c>
      <c r="D4" s="73">
        <v>0</v>
      </c>
      <c r="E4" s="64">
        <v>7699</v>
      </c>
      <c r="F4" s="64">
        <v>0</v>
      </c>
      <c r="G4" s="74">
        <v>0</v>
      </c>
      <c r="H4" s="73">
        <v>0</v>
      </c>
      <c r="I4" s="64">
        <v>0</v>
      </c>
      <c r="J4" s="64">
        <v>0</v>
      </c>
      <c r="K4" s="74">
        <v>0</v>
      </c>
      <c r="L4" s="80">
        <f>SUM(D4:K4)</f>
        <v>7699</v>
      </c>
      <c r="M4" s="84" t="s">
        <v>53</v>
      </c>
    </row>
    <row r="5" spans="1:20" ht="33.950000000000003" customHeight="1">
      <c r="A5" s="7"/>
      <c r="B5" s="7"/>
      <c r="C5" s="33"/>
      <c r="D5" s="34"/>
      <c r="E5" s="21"/>
      <c r="F5" s="21"/>
      <c r="G5" s="35"/>
      <c r="H5" s="34"/>
      <c r="I5" s="21"/>
      <c r="J5" s="21"/>
      <c r="K5" s="35"/>
      <c r="L5" s="80">
        <f t="shared" ref="L4:L17" si="0">SUM(D5:K5)</f>
        <v>0</v>
      </c>
      <c r="M5" s="85"/>
    </row>
    <row r="6" spans="1:20" ht="33.950000000000003" customHeight="1">
      <c r="A6" s="7"/>
      <c r="B6" s="7"/>
      <c r="C6" s="33"/>
      <c r="D6" s="34"/>
      <c r="E6" s="21"/>
      <c r="F6" s="21"/>
      <c r="G6" s="35"/>
      <c r="H6" s="34"/>
      <c r="I6" s="21"/>
      <c r="J6" s="21"/>
      <c r="K6" s="35"/>
      <c r="L6" s="80">
        <f t="shared" si="0"/>
        <v>0</v>
      </c>
      <c r="M6" s="85"/>
    </row>
    <row r="7" spans="1:20" ht="33.950000000000003" customHeight="1">
      <c r="A7" s="7"/>
      <c r="B7" s="7"/>
      <c r="C7" s="33"/>
      <c r="D7" s="34"/>
      <c r="E7" s="21"/>
      <c r="F7" s="21"/>
      <c r="G7" s="35"/>
      <c r="H7" s="34"/>
      <c r="I7" s="21"/>
      <c r="J7" s="21"/>
      <c r="K7" s="35"/>
      <c r="L7" s="80">
        <f t="shared" si="0"/>
        <v>0</v>
      </c>
      <c r="M7" s="85"/>
    </row>
    <row r="8" spans="1:20" ht="33.950000000000003" customHeight="1">
      <c r="A8" s="7"/>
      <c r="B8" s="7"/>
      <c r="C8" s="33"/>
      <c r="D8" s="34"/>
      <c r="E8" s="21"/>
      <c r="F8" s="21"/>
      <c r="G8" s="35"/>
      <c r="H8" s="34"/>
      <c r="I8" s="21"/>
      <c r="J8" s="21"/>
      <c r="K8" s="35"/>
      <c r="L8" s="80">
        <f t="shared" si="0"/>
        <v>0</v>
      </c>
      <c r="M8" s="85"/>
    </row>
    <row r="9" spans="1:20" ht="33.950000000000003" customHeight="1">
      <c r="A9" s="7"/>
      <c r="B9" s="7"/>
      <c r="C9" s="33"/>
      <c r="D9" s="34"/>
      <c r="E9" s="21"/>
      <c r="F9" s="21"/>
      <c r="G9" s="35"/>
      <c r="H9" s="34"/>
      <c r="I9" s="21"/>
      <c r="J9" s="21"/>
      <c r="K9" s="35"/>
      <c r="L9" s="80">
        <f t="shared" si="0"/>
        <v>0</v>
      </c>
      <c r="M9" s="85"/>
    </row>
    <row r="10" spans="1:20" ht="33.950000000000003" customHeight="1">
      <c r="A10" s="7"/>
      <c r="B10" s="7"/>
      <c r="C10" s="33"/>
      <c r="D10" s="34"/>
      <c r="E10" s="21"/>
      <c r="F10" s="21"/>
      <c r="G10" s="35"/>
      <c r="H10" s="34"/>
      <c r="I10" s="21"/>
      <c r="J10" s="21"/>
      <c r="K10" s="35"/>
      <c r="L10" s="80">
        <f t="shared" si="0"/>
        <v>0</v>
      </c>
      <c r="M10" s="85"/>
    </row>
    <row r="11" spans="1:20" ht="33.950000000000003" customHeight="1">
      <c r="A11" s="7"/>
      <c r="B11" s="7"/>
      <c r="C11" s="33"/>
      <c r="D11" s="34"/>
      <c r="E11" s="21"/>
      <c r="F11" s="21"/>
      <c r="G11" s="35"/>
      <c r="H11" s="34"/>
      <c r="I11" s="21"/>
      <c r="J11" s="21"/>
      <c r="K11" s="35"/>
      <c r="L11" s="80">
        <f t="shared" si="0"/>
        <v>0</v>
      </c>
      <c r="M11" s="85"/>
    </row>
    <row r="12" spans="1:20" ht="33.950000000000003" customHeight="1">
      <c r="A12" s="7"/>
      <c r="B12" s="7"/>
      <c r="C12" s="33"/>
      <c r="D12" s="34"/>
      <c r="E12" s="21"/>
      <c r="F12" s="21"/>
      <c r="G12" s="35"/>
      <c r="H12" s="34"/>
      <c r="I12" s="21"/>
      <c r="J12" s="21"/>
      <c r="K12" s="35"/>
      <c r="L12" s="80">
        <f t="shared" si="0"/>
        <v>0</v>
      </c>
      <c r="M12" s="85"/>
    </row>
    <row r="13" spans="1:20" ht="33.950000000000003" customHeight="1">
      <c r="A13" s="7"/>
      <c r="B13" s="7"/>
      <c r="C13" s="33"/>
      <c r="D13" s="34"/>
      <c r="E13" s="21"/>
      <c r="F13" s="21"/>
      <c r="G13" s="35"/>
      <c r="H13" s="34"/>
      <c r="I13" s="21"/>
      <c r="J13" s="21"/>
      <c r="K13" s="35"/>
      <c r="L13" s="80">
        <f t="shared" si="0"/>
        <v>0</v>
      </c>
      <c r="M13" s="85"/>
    </row>
    <row r="14" spans="1:20" ht="33.950000000000003" customHeight="1">
      <c r="A14" s="7"/>
      <c r="B14" s="7"/>
      <c r="C14" s="33"/>
      <c r="D14" s="34"/>
      <c r="E14" s="21"/>
      <c r="F14" s="21"/>
      <c r="G14" s="35"/>
      <c r="H14" s="34"/>
      <c r="I14" s="21"/>
      <c r="J14" s="21"/>
      <c r="K14" s="35"/>
      <c r="L14" s="80">
        <f t="shared" si="0"/>
        <v>0</v>
      </c>
      <c r="M14" s="85"/>
    </row>
    <row r="15" spans="1:20" ht="33.950000000000003" customHeight="1">
      <c r="A15" s="7"/>
      <c r="B15" s="7"/>
      <c r="C15" s="33"/>
      <c r="D15" s="34"/>
      <c r="E15" s="21"/>
      <c r="F15" s="21"/>
      <c r="G15" s="35"/>
      <c r="H15" s="34"/>
      <c r="I15" s="21"/>
      <c r="J15" s="21"/>
      <c r="K15" s="35"/>
      <c r="L15" s="80">
        <f t="shared" si="0"/>
        <v>0</v>
      </c>
      <c r="M15" s="85"/>
    </row>
    <row r="16" spans="1:20" ht="33.950000000000003" customHeight="1">
      <c r="A16" s="7"/>
      <c r="B16" s="7"/>
      <c r="C16" s="33"/>
      <c r="D16" s="34"/>
      <c r="E16" s="21"/>
      <c r="F16" s="21"/>
      <c r="G16" s="35"/>
      <c r="H16" s="34"/>
      <c r="I16" s="21"/>
      <c r="J16" s="21"/>
      <c r="K16" s="35"/>
      <c r="L16" s="80">
        <f t="shared" si="0"/>
        <v>0</v>
      </c>
      <c r="M16" s="85"/>
    </row>
    <row r="17" spans="1:13" ht="33.950000000000003" customHeight="1">
      <c r="A17" s="7"/>
      <c r="B17" s="7"/>
      <c r="C17" s="33"/>
      <c r="D17" s="34"/>
      <c r="E17" s="21"/>
      <c r="F17" s="21"/>
      <c r="G17" s="35"/>
      <c r="H17" s="34"/>
      <c r="I17" s="21"/>
      <c r="J17" s="21"/>
      <c r="K17" s="35"/>
      <c r="L17" s="80">
        <f t="shared" si="0"/>
        <v>0</v>
      </c>
      <c r="M17" s="85"/>
    </row>
    <row r="18" spans="1:13" s="22" customFormat="1" ht="30.75" customHeight="1" thickBot="1">
      <c r="A18" s="256" t="s">
        <v>11</v>
      </c>
      <c r="B18" s="256"/>
      <c r="C18" s="257"/>
      <c r="D18" s="75">
        <f>SUM(D5:D17)</f>
        <v>0</v>
      </c>
      <c r="E18" s="76">
        <f>SUM(E5:E17)</f>
        <v>0</v>
      </c>
      <c r="F18" s="76">
        <f t="shared" ref="F18:K18" si="1">SUM(F5:F17)</f>
        <v>0</v>
      </c>
      <c r="G18" s="77">
        <f t="shared" si="1"/>
        <v>0</v>
      </c>
      <c r="H18" s="75">
        <f t="shared" si="1"/>
        <v>0</v>
      </c>
      <c r="I18" s="76">
        <f t="shared" si="1"/>
        <v>0</v>
      </c>
      <c r="J18" s="76">
        <f t="shared" si="1"/>
        <v>0</v>
      </c>
      <c r="K18" s="77">
        <f t="shared" si="1"/>
        <v>0</v>
      </c>
      <c r="L18" s="81">
        <f>SUM(L5:L17)</f>
        <v>0</v>
      </c>
      <c r="M18" s="86"/>
    </row>
  </sheetData>
  <mergeCells count="7">
    <mergeCell ref="A18:C18"/>
    <mergeCell ref="A1:M1"/>
    <mergeCell ref="D2:G2"/>
    <mergeCell ref="A2:A3"/>
    <mergeCell ref="B2:B3"/>
    <mergeCell ref="C2:C3"/>
    <mergeCell ref="H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4335-20FD-4713-AEC6-B12C57040F07}">
  <dimension ref="A1:T18"/>
  <sheetViews>
    <sheetView zoomScale="80" zoomScaleNormal="80" workbookViewId="0">
      <selection activeCell="M12" sqref="M12"/>
    </sheetView>
  </sheetViews>
  <sheetFormatPr defaultColWidth="9.140625" defaultRowHeight="12.75"/>
  <cols>
    <col min="1" max="1" width="47.85546875" style="88" customWidth="1"/>
    <col min="2" max="3" width="11.7109375" style="88" customWidth="1"/>
    <col min="4" max="11" width="11.7109375" style="94" customWidth="1"/>
    <col min="12" max="12" width="11.7109375" style="95" customWidth="1"/>
    <col min="13" max="13" width="133.7109375" style="88" customWidth="1"/>
    <col min="14" max="16384" width="9.140625" style="88"/>
  </cols>
  <sheetData>
    <row r="1" spans="1:20" ht="110.1" customHeight="1" thickBot="1">
      <c r="A1" s="265" t="s">
        <v>54</v>
      </c>
      <c r="B1" s="266"/>
      <c r="C1" s="266"/>
      <c r="D1" s="266"/>
      <c r="E1" s="266"/>
      <c r="F1" s="266"/>
      <c r="G1" s="266"/>
      <c r="H1" s="266"/>
      <c r="I1" s="266"/>
      <c r="J1" s="266"/>
      <c r="K1" s="266"/>
      <c r="L1" s="266"/>
      <c r="M1" s="267"/>
      <c r="N1" s="87"/>
      <c r="O1" s="87"/>
      <c r="P1" s="87"/>
      <c r="Q1" s="87"/>
      <c r="R1" s="87"/>
      <c r="S1" s="87"/>
      <c r="T1" s="87"/>
    </row>
    <row r="2" spans="1:20" s="89" customFormat="1" ht="30.95" customHeight="1">
      <c r="A2" s="274" t="s">
        <v>55</v>
      </c>
      <c r="B2" s="275" t="s">
        <v>50</v>
      </c>
      <c r="C2" s="276" t="s">
        <v>51</v>
      </c>
      <c r="D2" s="271" t="s">
        <v>9</v>
      </c>
      <c r="E2" s="272"/>
      <c r="F2" s="272"/>
      <c r="G2" s="273"/>
      <c r="H2" s="271" t="s">
        <v>10</v>
      </c>
      <c r="I2" s="272"/>
      <c r="J2" s="272"/>
      <c r="K2" s="273"/>
      <c r="L2" s="277" t="s">
        <v>44</v>
      </c>
      <c r="M2" s="279" t="s">
        <v>45</v>
      </c>
    </row>
    <row r="3" spans="1:20" s="89" customFormat="1" ht="20.25" customHeight="1">
      <c r="A3" s="274"/>
      <c r="B3" s="275"/>
      <c r="C3" s="276"/>
      <c r="D3" s="97" t="s">
        <v>13</v>
      </c>
      <c r="E3" s="98" t="s">
        <v>14</v>
      </c>
      <c r="F3" s="98" t="s">
        <v>15</v>
      </c>
      <c r="G3" s="99" t="s">
        <v>16</v>
      </c>
      <c r="H3" s="97" t="s">
        <v>13</v>
      </c>
      <c r="I3" s="98" t="s">
        <v>14</v>
      </c>
      <c r="J3" s="98" t="s">
        <v>15</v>
      </c>
      <c r="K3" s="99" t="s">
        <v>16</v>
      </c>
      <c r="L3" s="278"/>
      <c r="M3" s="280"/>
    </row>
    <row r="4" spans="1:20" s="91" customFormat="1" ht="34.5" customHeight="1">
      <c r="A4" s="100" t="s">
        <v>56</v>
      </c>
      <c r="B4" s="101">
        <v>3300</v>
      </c>
      <c r="C4" s="102">
        <v>25.99</v>
      </c>
      <c r="D4" s="103">
        <v>3898.5</v>
      </c>
      <c r="E4" s="104">
        <v>6497.5</v>
      </c>
      <c r="F4" s="104">
        <v>6497.5</v>
      </c>
      <c r="G4" s="105">
        <v>6497.5</v>
      </c>
      <c r="H4" s="103">
        <v>6497.5</v>
      </c>
      <c r="I4" s="104">
        <v>6497.5</v>
      </c>
      <c r="J4" s="104">
        <v>6497.5</v>
      </c>
      <c r="K4" s="105">
        <v>6497.5</v>
      </c>
      <c r="L4" s="106">
        <f t="shared" ref="L4:L17" si="0">SUM(D4:K4)</f>
        <v>49381</v>
      </c>
      <c r="M4" s="107" t="s">
        <v>57</v>
      </c>
    </row>
    <row r="5" spans="1:20" ht="33.950000000000003" customHeight="1">
      <c r="A5" s="108"/>
      <c r="B5" s="109"/>
      <c r="C5" s="110"/>
      <c r="D5" s="111"/>
      <c r="E5" s="112"/>
      <c r="F5" s="112"/>
      <c r="G5" s="113"/>
      <c r="H5" s="111"/>
      <c r="I5" s="112"/>
      <c r="J5" s="112"/>
      <c r="K5" s="113"/>
      <c r="L5" s="114">
        <f t="shared" si="0"/>
        <v>0</v>
      </c>
      <c r="M5" s="115"/>
    </row>
    <row r="6" spans="1:20" ht="33.950000000000003" customHeight="1">
      <c r="A6" s="108"/>
      <c r="B6" s="109"/>
      <c r="C6" s="110"/>
      <c r="D6" s="111"/>
      <c r="E6" s="112"/>
      <c r="F6" s="112"/>
      <c r="G6" s="113"/>
      <c r="H6" s="111"/>
      <c r="I6" s="112"/>
      <c r="J6" s="112"/>
      <c r="K6" s="113"/>
      <c r="L6" s="114">
        <f t="shared" si="0"/>
        <v>0</v>
      </c>
      <c r="M6" s="115"/>
    </row>
    <row r="7" spans="1:20" ht="33.950000000000003" customHeight="1">
      <c r="A7" s="108"/>
      <c r="B7" s="109"/>
      <c r="C7" s="110"/>
      <c r="D7" s="111"/>
      <c r="E7" s="112"/>
      <c r="F7" s="112"/>
      <c r="G7" s="113"/>
      <c r="H7" s="111"/>
      <c r="I7" s="112"/>
      <c r="J7" s="112"/>
      <c r="K7" s="113"/>
      <c r="L7" s="114">
        <f t="shared" si="0"/>
        <v>0</v>
      </c>
      <c r="M7" s="115"/>
    </row>
    <row r="8" spans="1:20" ht="33.950000000000003" customHeight="1">
      <c r="A8" s="108"/>
      <c r="B8" s="109"/>
      <c r="C8" s="110"/>
      <c r="D8" s="111"/>
      <c r="E8" s="112"/>
      <c r="F8" s="112"/>
      <c r="G8" s="113"/>
      <c r="H8" s="111"/>
      <c r="I8" s="112"/>
      <c r="J8" s="112"/>
      <c r="K8" s="113"/>
      <c r="L8" s="114">
        <f t="shared" si="0"/>
        <v>0</v>
      </c>
      <c r="M8" s="115"/>
    </row>
    <row r="9" spans="1:20" ht="33.950000000000003" customHeight="1">
      <c r="A9" s="108"/>
      <c r="B9" s="109"/>
      <c r="C9" s="110"/>
      <c r="D9" s="111"/>
      <c r="E9" s="112"/>
      <c r="F9" s="112"/>
      <c r="G9" s="113"/>
      <c r="H9" s="111"/>
      <c r="I9" s="112"/>
      <c r="J9" s="112"/>
      <c r="K9" s="113"/>
      <c r="L9" s="114">
        <f t="shared" si="0"/>
        <v>0</v>
      </c>
      <c r="M9" s="115"/>
    </row>
    <row r="10" spans="1:20" ht="33.950000000000003" customHeight="1">
      <c r="A10" s="108"/>
      <c r="B10" s="109"/>
      <c r="C10" s="110"/>
      <c r="D10" s="111"/>
      <c r="E10" s="112"/>
      <c r="F10" s="112"/>
      <c r="G10" s="113"/>
      <c r="H10" s="111"/>
      <c r="I10" s="112"/>
      <c r="J10" s="112"/>
      <c r="K10" s="113"/>
      <c r="L10" s="114">
        <f t="shared" si="0"/>
        <v>0</v>
      </c>
      <c r="M10" s="115"/>
    </row>
    <row r="11" spans="1:20" ht="33.950000000000003" customHeight="1">
      <c r="A11" s="108"/>
      <c r="B11" s="109"/>
      <c r="C11" s="110"/>
      <c r="D11" s="111"/>
      <c r="E11" s="112"/>
      <c r="F11" s="112"/>
      <c r="G11" s="113"/>
      <c r="H11" s="111"/>
      <c r="I11" s="112"/>
      <c r="J11" s="112"/>
      <c r="K11" s="113"/>
      <c r="L11" s="114">
        <f t="shared" si="0"/>
        <v>0</v>
      </c>
      <c r="M11" s="115"/>
    </row>
    <row r="12" spans="1:20" ht="33.950000000000003" customHeight="1">
      <c r="A12" s="108"/>
      <c r="B12" s="109"/>
      <c r="C12" s="110"/>
      <c r="D12" s="111"/>
      <c r="E12" s="112"/>
      <c r="F12" s="112"/>
      <c r="G12" s="113"/>
      <c r="H12" s="111"/>
      <c r="I12" s="112"/>
      <c r="J12" s="112"/>
      <c r="K12" s="113"/>
      <c r="L12" s="114">
        <f t="shared" si="0"/>
        <v>0</v>
      </c>
      <c r="M12" s="115"/>
    </row>
    <row r="13" spans="1:20" ht="33.950000000000003" customHeight="1">
      <c r="A13" s="108"/>
      <c r="B13" s="109"/>
      <c r="C13" s="110"/>
      <c r="D13" s="111"/>
      <c r="E13" s="112"/>
      <c r="F13" s="112"/>
      <c r="G13" s="113"/>
      <c r="H13" s="111"/>
      <c r="I13" s="112"/>
      <c r="J13" s="112"/>
      <c r="K13" s="113"/>
      <c r="L13" s="114">
        <f t="shared" si="0"/>
        <v>0</v>
      </c>
      <c r="M13" s="115"/>
    </row>
    <row r="14" spans="1:20" ht="33.950000000000003" customHeight="1">
      <c r="A14" s="108"/>
      <c r="B14" s="109"/>
      <c r="C14" s="110"/>
      <c r="D14" s="111"/>
      <c r="E14" s="112"/>
      <c r="F14" s="112"/>
      <c r="G14" s="113"/>
      <c r="H14" s="111"/>
      <c r="I14" s="112"/>
      <c r="J14" s="112"/>
      <c r="K14" s="113"/>
      <c r="L14" s="114">
        <f t="shared" si="0"/>
        <v>0</v>
      </c>
      <c r="M14" s="115"/>
    </row>
    <row r="15" spans="1:20" ht="33.950000000000003" customHeight="1">
      <c r="A15" s="108"/>
      <c r="B15" s="109"/>
      <c r="C15" s="110"/>
      <c r="D15" s="111"/>
      <c r="E15" s="112"/>
      <c r="F15" s="112"/>
      <c r="G15" s="113"/>
      <c r="H15" s="111"/>
      <c r="I15" s="112"/>
      <c r="J15" s="112"/>
      <c r="K15" s="113"/>
      <c r="L15" s="114">
        <f t="shared" si="0"/>
        <v>0</v>
      </c>
      <c r="M15" s="115"/>
    </row>
    <row r="16" spans="1:20" ht="33.950000000000003" customHeight="1">
      <c r="A16" s="108"/>
      <c r="B16" s="109"/>
      <c r="C16" s="110"/>
      <c r="D16" s="111"/>
      <c r="E16" s="112"/>
      <c r="F16" s="112"/>
      <c r="G16" s="113"/>
      <c r="H16" s="111"/>
      <c r="I16" s="112"/>
      <c r="J16" s="112"/>
      <c r="K16" s="113"/>
      <c r="L16" s="114">
        <f t="shared" si="0"/>
        <v>0</v>
      </c>
      <c r="M16" s="115"/>
    </row>
    <row r="17" spans="1:13" ht="33.950000000000003" customHeight="1">
      <c r="A17" s="108"/>
      <c r="B17" s="109"/>
      <c r="C17" s="110"/>
      <c r="D17" s="111"/>
      <c r="E17" s="112"/>
      <c r="F17" s="112"/>
      <c r="G17" s="113"/>
      <c r="H17" s="111"/>
      <c r="I17" s="112"/>
      <c r="J17" s="112"/>
      <c r="K17" s="113"/>
      <c r="L17" s="114">
        <f t="shared" si="0"/>
        <v>0</v>
      </c>
      <c r="M17" s="115"/>
    </row>
    <row r="18" spans="1:13" s="93" customFormat="1" ht="45" customHeight="1" thickBot="1">
      <c r="A18" s="268" t="s">
        <v>11</v>
      </c>
      <c r="B18" s="269"/>
      <c r="C18" s="270"/>
      <c r="D18" s="116">
        <f>SUM(D5:D17)</f>
        <v>0</v>
      </c>
      <c r="E18" s="117">
        <f>SUM(E5:E17)</f>
        <v>0</v>
      </c>
      <c r="F18" s="117">
        <f t="shared" ref="F18:K18" si="1">SUM(F5:F17)</f>
        <v>0</v>
      </c>
      <c r="G18" s="118">
        <f t="shared" si="1"/>
        <v>0</v>
      </c>
      <c r="H18" s="116">
        <f t="shared" si="1"/>
        <v>0</v>
      </c>
      <c r="I18" s="117">
        <f t="shared" si="1"/>
        <v>0</v>
      </c>
      <c r="J18" s="117">
        <f t="shared" si="1"/>
        <v>0</v>
      </c>
      <c r="K18" s="118">
        <f t="shared" si="1"/>
        <v>0</v>
      </c>
      <c r="L18" s="119">
        <f>SUM(L5:L17)</f>
        <v>0</v>
      </c>
      <c r="M18" s="92"/>
    </row>
  </sheetData>
  <mergeCells count="9">
    <mergeCell ref="A1:M1"/>
    <mergeCell ref="A18:C18"/>
    <mergeCell ref="D2:G2"/>
    <mergeCell ref="H2:K2"/>
    <mergeCell ref="A2:A3"/>
    <mergeCell ref="B2:B3"/>
    <mergeCell ref="C2:C3"/>
    <mergeCell ref="L2:L3"/>
    <mergeCell ref="M2: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C1F8-0E4E-4476-AE19-509D43CB034A}">
  <dimension ref="A1:K16"/>
  <sheetViews>
    <sheetView zoomScale="90" zoomScaleNormal="90" workbookViewId="0">
      <selection activeCell="K27" sqref="K27"/>
    </sheetView>
  </sheetViews>
  <sheetFormatPr defaultRowHeight="15"/>
  <cols>
    <col min="1" max="1" width="53.42578125" style="120" customWidth="1"/>
    <col min="2" max="9" width="11.7109375" style="120" customWidth="1"/>
    <col min="10" max="10" width="11.7109375" style="123" customWidth="1"/>
    <col min="11" max="11" width="88.5703125" style="120" customWidth="1"/>
    <col min="12" max="16384" width="9.140625" style="120"/>
  </cols>
  <sheetData>
    <row r="1" spans="1:11" ht="90" customHeight="1" thickBot="1">
      <c r="A1" s="281" t="s">
        <v>58</v>
      </c>
      <c r="B1" s="282"/>
      <c r="C1" s="282"/>
      <c r="D1" s="282"/>
      <c r="E1" s="282"/>
      <c r="F1" s="282"/>
      <c r="G1" s="282"/>
      <c r="H1" s="282"/>
      <c r="I1" s="282"/>
      <c r="J1" s="282"/>
      <c r="K1" s="283"/>
    </row>
    <row r="2" spans="1:11">
      <c r="A2" s="284" t="s">
        <v>59</v>
      </c>
      <c r="B2" s="271" t="s">
        <v>9</v>
      </c>
      <c r="C2" s="272"/>
      <c r="D2" s="272"/>
      <c r="E2" s="273"/>
      <c r="F2" s="271" t="s">
        <v>10</v>
      </c>
      <c r="G2" s="272"/>
      <c r="H2" s="272"/>
      <c r="I2" s="273"/>
      <c r="J2" s="277" t="s">
        <v>44</v>
      </c>
      <c r="K2" s="279" t="s">
        <v>45</v>
      </c>
    </row>
    <row r="3" spans="1:11">
      <c r="A3" s="284"/>
      <c r="B3" s="97" t="s">
        <v>13</v>
      </c>
      <c r="C3" s="98" t="s">
        <v>14</v>
      </c>
      <c r="D3" s="98" t="s">
        <v>15</v>
      </c>
      <c r="E3" s="99" t="s">
        <v>16</v>
      </c>
      <c r="F3" s="97" t="s">
        <v>13</v>
      </c>
      <c r="G3" s="98" t="s">
        <v>14</v>
      </c>
      <c r="H3" s="98" t="s">
        <v>15</v>
      </c>
      <c r="I3" s="99" t="s">
        <v>16</v>
      </c>
      <c r="J3" s="278"/>
      <c r="K3" s="280"/>
    </row>
    <row r="4" spans="1:11" ht="42" customHeight="1">
      <c r="A4" s="134" t="s">
        <v>60</v>
      </c>
      <c r="B4" s="103">
        <v>7500</v>
      </c>
      <c r="C4" s="104">
        <v>0</v>
      </c>
      <c r="D4" s="104">
        <v>0</v>
      </c>
      <c r="E4" s="105">
        <v>0</v>
      </c>
      <c r="F4" s="103">
        <v>7500</v>
      </c>
      <c r="G4" s="104">
        <v>0</v>
      </c>
      <c r="H4" s="104">
        <v>0</v>
      </c>
      <c r="I4" s="105">
        <v>0</v>
      </c>
      <c r="J4" s="130">
        <f t="shared" ref="J4:J15" si="0">SUM(B4:I4)</f>
        <v>15000</v>
      </c>
      <c r="K4" s="90" t="s">
        <v>61</v>
      </c>
    </row>
    <row r="5" spans="1:11" s="121" customFormat="1" ht="20.100000000000001" customHeight="1">
      <c r="A5" s="135"/>
      <c r="B5" s="125"/>
      <c r="C5" s="124"/>
      <c r="D5" s="124"/>
      <c r="E5" s="126"/>
      <c r="F5" s="125"/>
      <c r="G5" s="124"/>
      <c r="H5" s="124"/>
      <c r="I5" s="126"/>
      <c r="J5" s="130">
        <f t="shared" si="0"/>
        <v>0</v>
      </c>
      <c r="K5" s="132"/>
    </row>
    <row r="6" spans="1:11" s="121" customFormat="1" ht="20.100000000000001" customHeight="1">
      <c r="A6" s="135"/>
      <c r="B6" s="125"/>
      <c r="C6" s="124"/>
      <c r="D6" s="124"/>
      <c r="E6" s="126"/>
      <c r="F6" s="125"/>
      <c r="G6" s="124"/>
      <c r="H6" s="124"/>
      <c r="I6" s="126"/>
      <c r="J6" s="130">
        <f t="shared" si="0"/>
        <v>0</v>
      </c>
      <c r="K6" s="132"/>
    </row>
    <row r="7" spans="1:11" s="121" customFormat="1" ht="20.100000000000001" customHeight="1">
      <c r="A7" s="135"/>
      <c r="B7" s="125"/>
      <c r="C7" s="124"/>
      <c r="D7" s="124"/>
      <c r="E7" s="126"/>
      <c r="F7" s="125"/>
      <c r="G7" s="124"/>
      <c r="H7" s="124"/>
      <c r="I7" s="126"/>
      <c r="J7" s="130">
        <f t="shared" si="0"/>
        <v>0</v>
      </c>
      <c r="K7" s="132"/>
    </row>
    <row r="8" spans="1:11" s="121" customFormat="1" ht="20.100000000000001" customHeight="1">
      <c r="A8" s="135"/>
      <c r="B8" s="125"/>
      <c r="C8" s="124"/>
      <c r="D8" s="124"/>
      <c r="E8" s="126"/>
      <c r="F8" s="125"/>
      <c r="G8" s="124"/>
      <c r="H8" s="124"/>
      <c r="I8" s="126"/>
      <c r="J8" s="130">
        <f t="shared" si="0"/>
        <v>0</v>
      </c>
      <c r="K8" s="132"/>
    </row>
    <row r="9" spans="1:11" s="121" customFormat="1" ht="20.100000000000001" customHeight="1">
      <c r="A9" s="135"/>
      <c r="B9" s="125"/>
      <c r="C9" s="124"/>
      <c r="D9" s="124"/>
      <c r="E9" s="126"/>
      <c r="F9" s="125"/>
      <c r="G9" s="124"/>
      <c r="H9" s="124"/>
      <c r="I9" s="126"/>
      <c r="J9" s="130">
        <f t="shared" si="0"/>
        <v>0</v>
      </c>
      <c r="K9" s="132"/>
    </row>
    <row r="10" spans="1:11" s="121" customFormat="1" ht="20.100000000000001" customHeight="1">
      <c r="A10" s="135"/>
      <c r="B10" s="125"/>
      <c r="C10" s="124"/>
      <c r="D10" s="124"/>
      <c r="E10" s="126"/>
      <c r="F10" s="125"/>
      <c r="G10" s="124"/>
      <c r="H10" s="124"/>
      <c r="I10" s="126"/>
      <c r="J10" s="130">
        <f t="shared" si="0"/>
        <v>0</v>
      </c>
      <c r="K10" s="132"/>
    </row>
    <row r="11" spans="1:11" s="121" customFormat="1" ht="20.100000000000001" customHeight="1">
      <c r="A11" s="135"/>
      <c r="B11" s="125"/>
      <c r="C11" s="124"/>
      <c r="D11" s="124"/>
      <c r="E11" s="126"/>
      <c r="F11" s="125"/>
      <c r="G11" s="124"/>
      <c r="H11" s="124"/>
      <c r="I11" s="126"/>
      <c r="J11" s="130">
        <f t="shared" si="0"/>
        <v>0</v>
      </c>
      <c r="K11" s="132"/>
    </row>
    <row r="12" spans="1:11" s="121" customFormat="1" ht="20.100000000000001" customHeight="1">
      <c r="A12" s="135"/>
      <c r="B12" s="125"/>
      <c r="C12" s="124"/>
      <c r="D12" s="124"/>
      <c r="E12" s="126"/>
      <c r="F12" s="125"/>
      <c r="G12" s="124"/>
      <c r="H12" s="124"/>
      <c r="I12" s="126"/>
      <c r="J12" s="130">
        <f t="shared" si="0"/>
        <v>0</v>
      </c>
      <c r="K12" s="132"/>
    </row>
    <row r="13" spans="1:11" s="121" customFormat="1" ht="20.100000000000001" customHeight="1">
      <c r="A13" s="135"/>
      <c r="B13" s="125"/>
      <c r="C13" s="124"/>
      <c r="D13" s="124"/>
      <c r="E13" s="126"/>
      <c r="F13" s="125"/>
      <c r="G13" s="124"/>
      <c r="H13" s="124"/>
      <c r="I13" s="126"/>
      <c r="J13" s="130">
        <f t="shared" si="0"/>
        <v>0</v>
      </c>
      <c r="K13" s="132"/>
    </row>
    <row r="14" spans="1:11" s="121" customFormat="1" ht="20.100000000000001" customHeight="1">
      <c r="A14" s="135"/>
      <c r="B14" s="125"/>
      <c r="C14" s="124"/>
      <c r="D14" s="124"/>
      <c r="E14" s="126"/>
      <c r="F14" s="125"/>
      <c r="G14" s="124"/>
      <c r="H14" s="124"/>
      <c r="I14" s="126"/>
      <c r="J14" s="130">
        <f t="shared" si="0"/>
        <v>0</v>
      </c>
      <c r="K14" s="132"/>
    </row>
    <row r="15" spans="1:11" s="121" customFormat="1" ht="20.100000000000001" customHeight="1">
      <c r="A15" s="135"/>
      <c r="B15" s="125"/>
      <c r="C15" s="124"/>
      <c r="D15" s="124"/>
      <c r="E15" s="126"/>
      <c r="F15" s="125"/>
      <c r="G15" s="124"/>
      <c r="H15" s="124"/>
      <c r="I15" s="126"/>
      <c r="J15" s="130">
        <f t="shared" si="0"/>
        <v>0</v>
      </c>
      <c r="K15" s="132"/>
    </row>
    <row r="16" spans="1:11" ht="20.100000000000001" customHeight="1" thickBot="1">
      <c r="A16" s="136" t="s">
        <v>11</v>
      </c>
      <c r="B16" s="127">
        <f>SUM(B5:B15)</f>
        <v>0</v>
      </c>
      <c r="C16" s="128">
        <f t="shared" ref="C16:I16" si="1">SUM(C5:C15)</f>
        <v>0</v>
      </c>
      <c r="D16" s="128">
        <f t="shared" si="1"/>
        <v>0</v>
      </c>
      <c r="E16" s="129">
        <f t="shared" si="1"/>
        <v>0</v>
      </c>
      <c r="F16" s="127">
        <f t="shared" si="1"/>
        <v>0</v>
      </c>
      <c r="G16" s="128">
        <f t="shared" si="1"/>
        <v>0</v>
      </c>
      <c r="H16" s="128">
        <f t="shared" si="1"/>
        <v>0</v>
      </c>
      <c r="I16" s="129">
        <f t="shared" si="1"/>
        <v>0</v>
      </c>
      <c r="J16" s="131">
        <f>SUM(J5:J15)</f>
        <v>0</v>
      </c>
      <c r="K16" s="133"/>
    </row>
  </sheetData>
  <mergeCells count="6">
    <mergeCell ref="A1:K1"/>
    <mergeCell ref="B2:E2"/>
    <mergeCell ref="A2:A3"/>
    <mergeCell ref="F2:I2"/>
    <mergeCell ref="K2:K3"/>
    <mergeCell ref="J2: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3AB3-83B8-4F30-A1BF-772526883C59}">
  <dimension ref="A1:K15"/>
  <sheetViews>
    <sheetView zoomScale="90" zoomScaleNormal="90" workbookViewId="0">
      <selection activeCell="H5" sqref="H5"/>
    </sheetView>
  </sheetViews>
  <sheetFormatPr defaultRowHeight="15"/>
  <cols>
    <col min="1" max="1" width="53.42578125" style="120" customWidth="1"/>
    <col min="2" max="9" width="10.7109375" style="120" customWidth="1"/>
    <col min="10" max="10" width="10.7109375" style="123" customWidth="1"/>
    <col min="11" max="11" width="88.5703125" style="120" customWidth="1"/>
    <col min="12" max="16384" width="9.140625" style="120"/>
  </cols>
  <sheetData>
    <row r="1" spans="1:11" ht="71.25" customHeight="1" thickBot="1">
      <c r="A1" s="285" t="s">
        <v>62</v>
      </c>
      <c r="B1" s="282"/>
      <c r="C1" s="282"/>
      <c r="D1" s="282"/>
      <c r="E1" s="282"/>
      <c r="F1" s="282"/>
      <c r="G1" s="282"/>
      <c r="H1" s="282"/>
      <c r="I1" s="282"/>
      <c r="J1" s="282"/>
      <c r="K1" s="286"/>
    </row>
    <row r="2" spans="1:11" ht="23.25" customHeight="1">
      <c r="A2" s="287" t="s">
        <v>63</v>
      </c>
      <c r="B2" s="271" t="s">
        <v>9</v>
      </c>
      <c r="C2" s="272"/>
      <c r="D2" s="272"/>
      <c r="E2" s="289"/>
      <c r="F2" s="271" t="s">
        <v>10</v>
      </c>
      <c r="G2" s="272"/>
      <c r="H2" s="272"/>
      <c r="I2" s="273"/>
      <c r="J2" s="292" t="s">
        <v>44</v>
      </c>
      <c r="K2" s="290" t="s">
        <v>45</v>
      </c>
    </row>
    <row r="3" spans="1:11" ht="15.75" thickBot="1">
      <c r="A3" s="288"/>
      <c r="B3" s="97" t="s">
        <v>13</v>
      </c>
      <c r="C3" s="98" t="s">
        <v>14</v>
      </c>
      <c r="D3" s="98" t="s">
        <v>15</v>
      </c>
      <c r="E3" s="96" t="s">
        <v>16</v>
      </c>
      <c r="F3" s="97" t="s">
        <v>13</v>
      </c>
      <c r="G3" s="98" t="s">
        <v>14</v>
      </c>
      <c r="H3" s="98" t="s">
        <v>15</v>
      </c>
      <c r="I3" s="99" t="s">
        <v>16</v>
      </c>
      <c r="J3" s="293"/>
      <c r="K3" s="291"/>
    </row>
    <row r="4" spans="1:11" s="121" customFormat="1" ht="20.100000000000001" customHeight="1">
      <c r="A4" s="139"/>
      <c r="B4" s="125"/>
      <c r="C4" s="124"/>
      <c r="D4" s="124"/>
      <c r="E4" s="137"/>
      <c r="F4" s="125"/>
      <c r="G4" s="124"/>
      <c r="H4" s="124"/>
      <c r="I4" s="126"/>
      <c r="J4" s="141">
        <f>SUM(B4:I4)</f>
        <v>0</v>
      </c>
      <c r="K4" s="132"/>
    </row>
    <row r="5" spans="1:11" s="121" customFormat="1" ht="20.100000000000001" customHeight="1">
      <c r="A5" s="139"/>
      <c r="B5" s="125"/>
      <c r="C5" s="124"/>
      <c r="D5" s="124"/>
      <c r="E5" s="137"/>
      <c r="F5" s="125"/>
      <c r="G5" s="124"/>
      <c r="H5" s="124"/>
      <c r="I5" s="126"/>
      <c r="J5" s="141">
        <f t="shared" ref="J4:J14" si="0">SUM(B5:I5)</f>
        <v>0</v>
      </c>
      <c r="K5" s="132"/>
    </row>
    <row r="6" spans="1:11" s="121" customFormat="1" ht="20.100000000000001" customHeight="1">
      <c r="A6" s="139"/>
      <c r="B6" s="125"/>
      <c r="C6" s="124"/>
      <c r="D6" s="124"/>
      <c r="E6" s="137"/>
      <c r="F6" s="125"/>
      <c r="G6" s="124"/>
      <c r="H6" s="124"/>
      <c r="I6" s="126"/>
      <c r="J6" s="141">
        <f t="shared" si="0"/>
        <v>0</v>
      </c>
      <c r="K6" s="132"/>
    </row>
    <row r="7" spans="1:11" s="121" customFormat="1" ht="20.100000000000001" customHeight="1">
      <c r="A7" s="139"/>
      <c r="B7" s="125"/>
      <c r="C7" s="124"/>
      <c r="D7" s="124"/>
      <c r="E7" s="137"/>
      <c r="F7" s="125"/>
      <c r="G7" s="124"/>
      <c r="H7" s="124"/>
      <c r="I7" s="126"/>
      <c r="J7" s="141">
        <f t="shared" si="0"/>
        <v>0</v>
      </c>
      <c r="K7" s="132"/>
    </row>
    <row r="8" spans="1:11" s="121" customFormat="1" ht="20.100000000000001" customHeight="1">
      <c r="A8" s="139"/>
      <c r="B8" s="125"/>
      <c r="C8" s="124"/>
      <c r="D8" s="124"/>
      <c r="E8" s="137"/>
      <c r="F8" s="125"/>
      <c r="G8" s="124"/>
      <c r="H8" s="124"/>
      <c r="I8" s="126"/>
      <c r="J8" s="141">
        <f t="shared" si="0"/>
        <v>0</v>
      </c>
      <c r="K8" s="132"/>
    </row>
    <row r="9" spans="1:11" s="121" customFormat="1" ht="20.100000000000001" customHeight="1">
      <c r="A9" s="139"/>
      <c r="B9" s="125"/>
      <c r="C9" s="124"/>
      <c r="D9" s="124"/>
      <c r="E9" s="137"/>
      <c r="F9" s="125"/>
      <c r="G9" s="124"/>
      <c r="H9" s="124"/>
      <c r="I9" s="126"/>
      <c r="J9" s="141">
        <f t="shared" si="0"/>
        <v>0</v>
      </c>
      <c r="K9" s="132"/>
    </row>
    <row r="10" spans="1:11" s="121" customFormat="1" ht="20.100000000000001" customHeight="1">
      <c r="A10" s="139"/>
      <c r="B10" s="125"/>
      <c r="C10" s="124"/>
      <c r="D10" s="124"/>
      <c r="E10" s="137"/>
      <c r="F10" s="125"/>
      <c r="G10" s="124"/>
      <c r="H10" s="124"/>
      <c r="I10" s="126"/>
      <c r="J10" s="141">
        <f t="shared" si="0"/>
        <v>0</v>
      </c>
      <c r="K10" s="132"/>
    </row>
    <row r="11" spans="1:11" s="121" customFormat="1" ht="20.100000000000001" customHeight="1">
      <c r="A11" s="139"/>
      <c r="B11" s="125"/>
      <c r="C11" s="124"/>
      <c r="D11" s="124"/>
      <c r="E11" s="137"/>
      <c r="F11" s="125"/>
      <c r="G11" s="124"/>
      <c r="H11" s="124"/>
      <c r="I11" s="126"/>
      <c r="J11" s="141">
        <f t="shared" si="0"/>
        <v>0</v>
      </c>
      <c r="K11" s="132"/>
    </row>
    <row r="12" spans="1:11" s="121" customFormat="1" ht="20.100000000000001" customHeight="1">
      <c r="A12" s="139"/>
      <c r="B12" s="125"/>
      <c r="C12" s="124"/>
      <c r="D12" s="124"/>
      <c r="E12" s="137"/>
      <c r="F12" s="125"/>
      <c r="G12" s="124"/>
      <c r="H12" s="124"/>
      <c r="I12" s="126"/>
      <c r="J12" s="141">
        <f t="shared" si="0"/>
        <v>0</v>
      </c>
      <c r="K12" s="132"/>
    </row>
    <row r="13" spans="1:11" s="121" customFormat="1" ht="20.100000000000001" customHeight="1">
      <c r="A13" s="139"/>
      <c r="B13" s="125"/>
      <c r="C13" s="124"/>
      <c r="D13" s="124"/>
      <c r="E13" s="137"/>
      <c r="F13" s="125"/>
      <c r="G13" s="124"/>
      <c r="H13" s="124"/>
      <c r="I13" s="126"/>
      <c r="J13" s="141">
        <f t="shared" si="0"/>
        <v>0</v>
      </c>
      <c r="K13" s="132"/>
    </row>
    <row r="14" spans="1:11" s="121" customFormat="1" ht="20.100000000000001" customHeight="1" thickBot="1">
      <c r="A14" s="140"/>
      <c r="B14" s="125"/>
      <c r="C14" s="124"/>
      <c r="D14" s="124"/>
      <c r="E14" s="137"/>
      <c r="F14" s="125"/>
      <c r="G14" s="124"/>
      <c r="H14" s="124"/>
      <c r="I14" s="126"/>
      <c r="J14" s="141">
        <f t="shared" si="0"/>
        <v>0</v>
      </c>
      <c r="K14" s="132"/>
    </row>
    <row r="15" spans="1:11" ht="20.100000000000001" customHeight="1" thickBot="1">
      <c r="A15" s="122" t="s">
        <v>11</v>
      </c>
      <c r="B15" s="127">
        <f>SUM(B4:B14)</f>
        <v>0</v>
      </c>
      <c r="C15" s="128">
        <f t="shared" ref="C15:I15" si="1">SUM(C4:C14)</f>
        <v>0</v>
      </c>
      <c r="D15" s="128">
        <f t="shared" si="1"/>
        <v>0</v>
      </c>
      <c r="E15" s="138">
        <f t="shared" si="1"/>
        <v>0</v>
      </c>
      <c r="F15" s="127">
        <f t="shared" si="1"/>
        <v>0</v>
      </c>
      <c r="G15" s="128">
        <f t="shared" si="1"/>
        <v>0</v>
      </c>
      <c r="H15" s="128">
        <f t="shared" si="1"/>
        <v>0</v>
      </c>
      <c r="I15" s="129">
        <f t="shared" si="1"/>
        <v>0</v>
      </c>
      <c r="J15" s="142">
        <f>SUM(J4:J14)</f>
        <v>0</v>
      </c>
      <c r="K15" s="133"/>
    </row>
  </sheetData>
  <mergeCells count="6">
    <mergeCell ref="A1:K1"/>
    <mergeCell ref="A2:A3"/>
    <mergeCell ref="B2:E2"/>
    <mergeCell ref="F2:I2"/>
    <mergeCell ref="K2:K3"/>
    <mergeCell ref="J2:J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b47c01-c6ca-4953-aaa7-0751c4bc9f25" xsi:nil="true"/>
    <lcf76f155ced4ddcb4097134ff3c332f xmlns="2f700f31-77d1-4397-92fb-2ed0ee359e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DC51ACF40714DAE9DCEF8C9E1C139" ma:contentTypeVersion="13" ma:contentTypeDescription="Create a new document." ma:contentTypeScope="" ma:versionID="67daa0ec77af1da507faede09cf83bd7">
  <xsd:schema xmlns:xsd="http://www.w3.org/2001/XMLSchema" xmlns:xs="http://www.w3.org/2001/XMLSchema" xmlns:p="http://schemas.microsoft.com/office/2006/metadata/properties" xmlns:ns2="2f700f31-77d1-4397-92fb-2ed0ee359e2e" xmlns:ns3="54b47c01-c6ca-4953-aaa7-0751c4bc9f25" targetNamespace="http://schemas.microsoft.com/office/2006/metadata/properties" ma:root="true" ma:fieldsID="bc3a61254238796bd63efc74faa11452" ns2:_="" ns3:_="">
    <xsd:import namespace="2f700f31-77d1-4397-92fb-2ed0ee359e2e"/>
    <xsd:import namespace="54b47c01-c6ca-4953-aaa7-0751c4bc9f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700f31-77d1-4397-92fb-2ed0ee359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e368e9-6ba0-40f2-91e8-467b7e78b9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b47c01-c6ca-4953-aaa7-0751c4bc9f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c39931-5ec7-45e0-a33c-9980e95f2b61}" ma:internalName="TaxCatchAll" ma:showField="CatchAllData" ma:web="54b47c01-c6ca-4953-aaa7-0751c4bc9f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5C8A14-A99D-4920-BFDA-DFAE2A9D72E6}"/>
</file>

<file path=customXml/itemProps2.xml><?xml version="1.0" encoding="utf-8"?>
<ds:datastoreItem xmlns:ds="http://schemas.openxmlformats.org/officeDocument/2006/customXml" ds:itemID="{EE26E5F6-6B64-4A45-AE63-672CBC800241}"/>
</file>

<file path=customXml/itemProps3.xml><?xml version="1.0" encoding="utf-8"?>
<ds:datastoreItem xmlns:ds="http://schemas.openxmlformats.org/officeDocument/2006/customXml" ds:itemID="{BA210D9A-E7D8-4223-ACFD-3CD2FA3E6E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McGuire</dc:creator>
  <cp:keywords/>
  <dc:description/>
  <cp:lastModifiedBy>Matthew Laborde</cp:lastModifiedBy>
  <cp:revision/>
  <dcterms:created xsi:type="dcterms:W3CDTF">2025-03-19T15:15:34Z</dcterms:created>
  <dcterms:modified xsi:type="dcterms:W3CDTF">2025-10-23T22:58:47Z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0x010100807DC51ACF40714DAE9DCEF8C9E1C139</vt:lpwstr>
  </property>
  <property fmtid="{D5CDD505-2E9C-101B-9397-08002B2CF9AE}" pid="3" name="MediaServiceImageTags">
    <vt:lpwstr/>
  </property>
</Properties>
</file>