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heckCompatibility="1" defaultThemeVersion="124226"/>
  <bookViews>
    <workbookView xWindow="0" yWindow="0" windowWidth="28800" windowHeight="11100" activeTab="1"/>
  </bookViews>
  <sheets>
    <sheet name="Instructions" sheetId="4" r:id="rId1"/>
    <sheet name="Template Revisions" sheetId="6" r:id="rId2"/>
    <sheet name="Attestation" sheetId="5" r:id="rId3"/>
    <sheet name="Total Claims" sheetId="11" r:id="rId4"/>
    <sheet name="Clean Claims" sheetId="1" r:id="rId5"/>
    <sheet name="Pend-Med Review &amp; Info Needed" sheetId="8" r:id="rId6"/>
    <sheet name="Pend-Fraud &amp; Abuse Suspended" sheetId="12" r:id="rId7"/>
    <sheet name="Dental Claims Paid Late" sheetId="15" r:id="rId8"/>
  </sheets>
  <calcPr calcId="162913"/>
</workbook>
</file>

<file path=xl/calcChain.xml><?xml version="1.0" encoding="utf-8"?>
<calcChain xmlns="http://schemas.openxmlformats.org/spreadsheetml/2006/main">
  <c r="Y23" i="15" l="1"/>
  <c r="Y24" i="15"/>
  <c r="Y25" i="15"/>
  <c r="Y26" i="15"/>
  <c r="Y27" i="15"/>
  <c r="Y28" i="15"/>
  <c r="Y29" i="15"/>
  <c r="Y30" i="15"/>
  <c r="Y31" i="15"/>
  <c r="Y32" i="15"/>
  <c r="Y33" i="15"/>
  <c r="Y34" i="15"/>
  <c r="Y35" i="15"/>
  <c r="Y36" i="15"/>
  <c r="Y37" i="15"/>
  <c r="Y38" i="15"/>
  <c r="Y39" i="15"/>
  <c r="Y40" i="15"/>
  <c r="Y41" i="15"/>
  <c r="Y42" i="15"/>
  <c r="Y43" i="15"/>
  <c r="Y44" i="15"/>
  <c r="Y45" i="15"/>
  <c r="Y46" i="15"/>
  <c r="Y47" i="15"/>
  <c r="Y48" i="15"/>
  <c r="Y49" i="15"/>
  <c r="Y50" i="15"/>
  <c r="Y51" i="15"/>
  <c r="Y52" i="15"/>
  <c r="Y53" i="15"/>
  <c r="Y54" i="15"/>
  <c r="Y55" i="15"/>
  <c r="Y56" i="15"/>
  <c r="Y57" i="15"/>
  <c r="Y58" i="15"/>
  <c r="Y59" i="15"/>
  <c r="Y60" i="15"/>
  <c r="Y61" i="15"/>
  <c r="Y62" i="15"/>
  <c r="Y63" i="15"/>
  <c r="Y64" i="15"/>
  <c r="Y65" i="15"/>
  <c r="Y66" i="15"/>
  <c r="Y67" i="15"/>
  <c r="Y68" i="15"/>
  <c r="Y69" i="15"/>
  <c r="Y70" i="15"/>
  <c r="Y71" i="15"/>
  <c r="Y72" i="15"/>
  <c r="Y73" i="15"/>
  <c r="Y74" i="15"/>
  <c r="Y75" i="15"/>
  <c r="Y76" i="15"/>
  <c r="Y77" i="15"/>
  <c r="Y78" i="15"/>
  <c r="Y79" i="15"/>
  <c r="Y80" i="15"/>
  <c r="Y81" i="15"/>
  <c r="Y82" i="15"/>
  <c r="Y83" i="15"/>
  <c r="Y84" i="15"/>
  <c r="Y85" i="15"/>
  <c r="Y86" i="15"/>
  <c r="Y87" i="15"/>
  <c r="Y88" i="15"/>
  <c r="Y89" i="15"/>
  <c r="Y90" i="15"/>
  <c r="Y91" i="15"/>
  <c r="Y92" i="15"/>
  <c r="Y93" i="15"/>
  <c r="Y94" i="15"/>
  <c r="Y95" i="15"/>
  <c r="Y96" i="15"/>
  <c r="Y97" i="15"/>
  <c r="Y98" i="15"/>
  <c r="Y99" i="15"/>
  <c r="Y100" i="15"/>
  <c r="Y101" i="15"/>
  <c r="Y102" i="15"/>
  <c r="Y103" i="15"/>
  <c r="Y104" i="15"/>
  <c r="Y105" i="15"/>
  <c r="Y106" i="15"/>
  <c r="Y107" i="15"/>
  <c r="Y108" i="15"/>
  <c r="Y109" i="15"/>
  <c r="Y110" i="15"/>
  <c r="Y111" i="15"/>
  <c r="Y112" i="15"/>
  <c r="Y113" i="15"/>
  <c r="Y114" i="15"/>
  <c r="Y115" i="15"/>
  <c r="Y116" i="15"/>
  <c r="Y117" i="15"/>
  <c r="Y118" i="15"/>
  <c r="Y119" i="15"/>
  <c r="Y120" i="15"/>
  <c r="Y121" i="15"/>
  <c r="Y122" i="15"/>
  <c r="Y123" i="15"/>
  <c r="Y124" i="15"/>
  <c r="Y125" i="15"/>
  <c r="Y126" i="15"/>
  <c r="Y127" i="15"/>
  <c r="Y128" i="15"/>
  <c r="Y129" i="15"/>
  <c r="Y130" i="15"/>
  <c r="Y131" i="15"/>
  <c r="Y132" i="15"/>
  <c r="Y133" i="15"/>
  <c r="Y134" i="15"/>
  <c r="Y135" i="15"/>
  <c r="Y136" i="15"/>
  <c r="Y137" i="15"/>
  <c r="Y138" i="15"/>
  <c r="Y139" i="15"/>
  <c r="Y140" i="15"/>
  <c r="Y141" i="15"/>
  <c r="Y142" i="15"/>
  <c r="Y143" i="15"/>
  <c r="Y144" i="15"/>
  <c r="Y145" i="15"/>
  <c r="Y146" i="15"/>
  <c r="Y147" i="15"/>
  <c r="Y148" i="15"/>
  <c r="Y149" i="15"/>
  <c r="Y150" i="15"/>
  <c r="Y151" i="15"/>
  <c r="Y152" i="15"/>
  <c r="Y153" i="15"/>
  <c r="Y154" i="15"/>
  <c r="Y155" i="15"/>
  <c r="Y156" i="15"/>
  <c r="Y157" i="15"/>
  <c r="Y158" i="15"/>
  <c r="Y159" i="15"/>
  <c r="Y160" i="15"/>
  <c r="Y161" i="15"/>
  <c r="Y162" i="15"/>
  <c r="Y163" i="15"/>
  <c r="Y164" i="15"/>
  <c r="Y165" i="15"/>
  <c r="Y166" i="15"/>
  <c r="Y167" i="15"/>
  <c r="Y168" i="15"/>
  <c r="Y169" i="15"/>
  <c r="Y170" i="15"/>
  <c r="Y171" i="15"/>
  <c r="Y172" i="15"/>
  <c r="Y173" i="15"/>
  <c r="Y174" i="15"/>
  <c r="Y175" i="15"/>
  <c r="Y176" i="15"/>
  <c r="Y177" i="15"/>
  <c r="Y178" i="15"/>
  <c r="Y179" i="15"/>
  <c r="Y180" i="15"/>
  <c r="Y181" i="15"/>
  <c r="Y182" i="15"/>
  <c r="Y183" i="15"/>
  <c r="Y184" i="15"/>
  <c r="Y185" i="15"/>
  <c r="Y186" i="15"/>
  <c r="Y187" i="15"/>
  <c r="Y188" i="15"/>
  <c r="Y189" i="15"/>
  <c r="Y190" i="15"/>
  <c r="Y191" i="15"/>
  <c r="Y192" i="15"/>
  <c r="Y193" i="15"/>
  <c r="Y194" i="15"/>
  <c r="Y195" i="15"/>
  <c r="Y196" i="15"/>
  <c r="Y197" i="15"/>
  <c r="Y198" i="15"/>
  <c r="Y199" i="15"/>
  <c r="Y200" i="15"/>
  <c r="Y201" i="15"/>
  <c r="Y202" i="15"/>
  <c r="Y203" i="15"/>
  <c r="Y204" i="15"/>
  <c r="Y205" i="15"/>
  <c r="Y206" i="15"/>
  <c r="Y207" i="15"/>
  <c r="Y208" i="15"/>
  <c r="Y209" i="15"/>
  <c r="Y210" i="15"/>
  <c r="Y211" i="15"/>
  <c r="Y212" i="15"/>
  <c r="Y213" i="15"/>
  <c r="Y214" i="15"/>
  <c r="Y215" i="15"/>
  <c r="Y216" i="15"/>
  <c r="Y217" i="15"/>
  <c r="Y218" i="15"/>
  <c r="Y219" i="15"/>
  <c r="Y220" i="15"/>
  <c r="Y221" i="15"/>
  <c r="Y222" i="15"/>
  <c r="Y223" i="15"/>
  <c r="Y224" i="15"/>
  <c r="Y225" i="15"/>
  <c r="Y226" i="15"/>
  <c r="Y227" i="15"/>
  <c r="Y228" i="15"/>
  <c r="Y229" i="15"/>
  <c r="Y230" i="15"/>
  <c r="Y231" i="15"/>
  <c r="Y232" i="15"/>
  <c r="Y233" i="15"/>
  <c r="Y234" i="15"/>
  <c r="Y235" i="15"/>
  <c r="Y236" i="15"/>
  <c r="Y237" i="15"/>
  <c r="Y238" i="15"/>
  <c r="Y239" i="15"/>
  <c r="Y240" i="15"/>
  <c r="Y241" i="15"/>
  <c r="Y242" i="15"/>
  <c r="Y243" i="15"/>
  <c r="Y244" i="15"/>
  <c r="Y245" i="15"/>
  <c r="Y246" i="15"/>
  <c r="Y247" i="15"/>
  <c r="Y248" i="15"/>
  <c r="Y249" i="15"/>
  <c r="Y250" i="15"/>
  <c r="Y251" i="15"/>
  <c r="Y252" i="15"/>
  <c r="Y253" i="15"/>
  <c r="Y254" i="15"/>
  <c r="Y255" i="15"/>
  <c r="Y256" i="15"/>
  <c r="Y257" i="15"/>
  <c r="Y258" i="15"/>
  <c r="Y259" i="15"/>
  <c r="Y260" i="15"/>
  <c r="Y261" i="15"/>
  <c r="Y262" i="15"/>
  <c r="Y263" i="15"/>
  <c r="Y264" i="15"/>
  <c r="Y265" i="15"/>
  <c r="Y266" i="15"/>
  <c r="Y267" i="15"/>
  <c r="Y268" i="15"/>
  <c r="Y269" i="15"/>
  <c r="Y270" i="15"/>
  <c r="Y271" i="15"/>
  <c r="Y272" i="15"/>
  <c r="Y273" i="15"/>
  <c r="Y274" i="15"/>
  <c r="Y275" i="15"/>
  <c r="Y276" i="15"/>
  <c r="Y277" i="15"/>
  <c r="Y278" i="15"/>
  <c r="Y279" i="15"/>
  <c r="Y280" i="15"/>
  <c r="Y281" i="15"/>
  <c r="Y282" i="15"/>
  <c r="Y283" i="15"/>
  <c r="Y284" i="15"/>
  <c r="Y285" i="15"/>
  <c r="Y286" i="15"/>
  <c r="Y287" i="15"/>
  <c r="Y288" i="15"/>
  <c r="Y289" i="15"/>
  <c r="Y290" i="15"/>
  <c r="Y291" i="15"/>
  <c r="Y292" i="15"/>
  <c r="Y293" i="15"/>
  <c r="Y294" i="15"/>
  <c r="Y295" i="15"/>
  <c r="Y296" i="15"/>
  <c r="Y297" i="15"/>
  <c r="Y298" i="15"/>
  <c r="Y299" i="15"/>
  <c r="Y300" i="15"/>
  <c r="Y301" i="15"/>
  <c r="Y302" i="15"/>
  <c r="Y303" i="15"/>
  <c r="Y304" i="15"/>
  <c r="Y305" i="15"/>
  <c r="Y306" i="15"/>
  <c r="Y307" i="15"/>
  <c r="Y308" i="15"/>
  <c r="Y309" i="15"/>
  <c r="Y310" i="15"/>
  <c r="Y311" i="15"/>
  <c r="Y312" i="15"/>
  <c r="Y313" i="15"/>
  <c r="Y314" i="15"/>
  <c r="Y315" i="15"/>
  <c r="Y316" i="15"/>
  <c r="Y317" i="15"/>
  <c r="Y318" i="15"/>
  <c r="Y319" i="15"/>
  <c r="Y320" i="15"/>
  <c r="Y321" i="15"/>
  <c r="Y322" i="15"/>
  <c r="Y323" i="15"/>
  <c r="Y324" i="15"/>
  <c r="Y325" i="15"/>
  <c r="Y326" i="15"/>
  <c r="Y327" i="15"/>
  <c r="Y328" i="15"/>
  <c r="Y329" i="15"/>
  <c r="Y330" i="15"/>
  <c r="Y331" i="15"/>
  <c r="Y332" i="15"/>
  <c r="Y333" i="15"/>
  <c r="Y334" i="15"/>
  <c r="Y335" i="15"/>
  <c r="Y336" i="15"/>
  <c r="Y337" i="15"/>
  <c r="Y338" i="15"/>
  <c r="Y339" i="15"/>
  <c r="Y340" i="15"/>
  <c r="Y341" i="15"/>
  <c r="Y342" i="15"/>
  <c r="Y343" i="15"/>
  <c r="Y344" i="15"/>
  <c r="Y345" i="15"/>
  <c r="Y346" i="15"/>
  <c r="Y347" i="15"/>
  <c r="Y348" i="15"/>
  <c r="Y349" i="15"/>
  <c r="Y350" i="15"/>
  <c r="Y351" i="15"/>
  <c r="Y352" i="15"/>
  <c r="Y353" i="15"/>
  <c r="Y354" i="15"/>
  <c r="Y355" i="15"/>
  <c r="Y356" i="15"/>
  <c r="Y357" i="15"/>
  <c r="Y358" i="15"/>
  <c r="Y359" i="15"/>
  <c r="Y360" i="15"/>
  <c r="Y361" i="15"/>
  <c r="Y362" i="15"/>
  <c r="Y363" i="15"/>
  <c r="Y364" i="15"/>
  <c r="Y365" i="15"/>
  <c r="Y366" i="15"/>
  <c r="Y367" i="15"/>
  <c r="Y368" i="15"/>
  <c r="Y369" i="15"/>
  <c r="Y370" i="15"/>
  <c r="Y371" i="15"/>
  <c r="Y372" i="15"/>
  <c r="Y373" i="15"/>
  <c r="Y374" i="15"/>
  <c r="Y375" i="15"/>
  <c r="Y376" i="15"/>
  <c r="Y377" i="15"/>
  <c r="Y378" i="15"/>
  <c r="Y379" i="15"/>
  <c r="Y380" i="15"/>
  <c r="Y381" i="15"/>
  <c r="Y382" i="15"/>
  <c r="Y383" i="15"/>
  <c r="Y384" i="15"/>
  <c r="Y385" i="15"/>
  <c r="Y386" i="15"/>
  <c r="Y387" i="15"/>
  <c r="Y388" i="15"/>
  <c r="Y389" i="15"/>
  <c r="Y390" i="15"/>
  <c r="Y391" i="15"/>
  <c r="Y392" i="15"/>
  <c r="Y393" i="15"/>
  <c r="Y394" i="15"/>
  <c r="Y395" i="15"/>
  <c r="Y396" i="15"/>
  <c r="Y397" i="15"/>
  <c r="Y398" i="15"/>
  <c r="Y399" i="15"/>
  <c r="Y400" i="15"/>
  <c r="Y401" i="15"/>
  <c r="Y402" i="15"/>
  <c r="Y403" i="15"/>
  <c r="Y404" i="15"/>
  <c r="Y405" i="15"/>
  <c r="Y406" i="15"/>
  <c r="Y407" i="15"/>
  <c r="Y408" i="15"/>
  <c r="Y409" i="15"/>
  <c r="Y410" i="15"/>
  <c r="Y411" i="15"/>
  <c r="Y412" i="15"/>
  <c r="Y413" i="15"/>
  <c r="Y414" i="15"/>
  <c r="Y415" i="15"/>
  <c r="Y416" i="15"/>
  <c r="Y417" i="15"/>
  <c r="Y418" i="15"/>
  <c r="Y419" i="15"/>
  <c r="Y420" i="15"/>
  <c r="Y421" i="15"/>
  <c r="Y422" i="15"/>
  <c r="Y423" i="15"/>
  <c r="Y424" i="15"/>
  <c r="Y425" i="15"/>
  <c r="Y426" i="15"/>
  <c r="Y427" i="15"/>
  <c r="Y428" i="15"/>
  <c r="Y429" i="15"/>
  <c r="Y430" i="15"/>
  <c r="Y431" i="15"/>
  <c r="Y432" i="15"/>
  <c r="Y433" i="15"/>
  <c r="Y434" i="15"/>
  <c r="Y435" i="15"/>
  <c r="Y436" i="15"/>
  <c r="Y437" i="15"/>
  <c r="Y438" i="15"/>
  <c r="Y439" i="15"/>
  <c r="Y440" i="15"/>
  <c r="Y441" i="15"/>
  <c r="Y442" i="15"/>
  <c r="Y443" i="15"/>
  <c r="Y444" i="15"/>
  <c r="Y445" i="15"/>
  <c r="Y446" i="15"/>
  <c r="Y447" i="15"/>
  <c r="Y448" i="15"/>
  <c r="Y449" i="15"/>
  <c r="Y450" i="15"/>
  <c r="Y451" i="15"/>
  <c r="Y452" i="15"/>
  <c r="Y453" i="15"/>
  <c r="Y454" i="15"/>
  <c r="Y455" i="15"/>
  <c r="Y456" i="15"/>
  <c r="Y457" i="15"/>
  <c r="Y458" i="15"/>
  <c r="Y459" i="15"/>
  <c r="Y460" i="15"/>
  <c r="Y461" i="15"/>
  <c r="Y462" i="15"/>
  <c r="Y463" i="15"/>
  <c r="Y464" i="15"/>
  <c r="Y465" i="15"/>
  <c r="Y466" i="15"/>
  <c r="Y467" i="15"/>
  <c r="Y468" i="15"/>
  <c r="Y469" i="15"/>
  <c r="Y470" i="15"/>
  <c r="Y471" i="15"/>
  <c r="Y472" i="15"/>
  <c r="Y473" i="15"/>
  <c r="Y474" i="15"/>
  <c r="Y475" i="15"/>
  <c r="Y476" i="15"/>
  <c r="Y477" i="15"/>
  <c r="Y478" i="15"/>
  <c r="Y479" i="15"/>
  <c r="Y480" i="15"/>
  <c r="Y481" i="15"/>
  <c r="Y482" i="15"/>
  <c r="Y483" i="15"/>
  <c r="Y484" i="15"/>
  <c r="Y485" i="15"/>
  <c r="Y486" i="15"/>
  <c r="Y487" i="15"/>
  <c r="Y488" i="15"/>
  <c r="Y489" i="15"/>
  <c r="Y490" i="15"/>
  <c r="Y491" i="15"/>
  <c r="Y492" i="15"/>
  <c r="Y493" i="15"/>
  <c r="Y494" i="15"/>
  <c r="Y495" i="15"/>
  <c r="Y496" i="15"/>
  <c r="Y497" i="15"/>
  <c r="Y498" i="15"/>
  <c r="Y499" i="15"/>
  <c r="Y500" i="15"/>
  <c r="Y501" i="15"/>
  <c r="Y502" i="15"/>
  <c r="Y503" i="15"/>
  <c r="Y504" i="15"/>
  <c r="Y505" i="15"/>
  <c r="Y506" i="15"/>
  <c r="Y507" i="15"/>
  <c r="Y508" i="15"/>
  <c r="Y509" i="15"/>
  <c r="Y510" i="15"/>
  <c r="Y511" i="15"/>
  <c r="Y512" i="15"/>
  <c r="Y513" i="15"/>
  <c r="Y514" i="15"/>
  <c r="Y515" i="15"/>
  <c r="Y516" i="15"/>
  <c r="Y517" i="15"/>
  <c r="Y518" i="15"/>
  <c r="Y519" i="15"/>
  <c r="Y520" i="15"/>
  <c r="Y521" i="15"/>
  <c r="Y522" i="15"/>
  <c r="Y523" i="15"/>
  <c r="Y524" i="15"/>
  <c r="Y525" i="15"/>
  <c r="Y526" i="15"/>
  <c r="Y527" i="15"/>
  <c r="Y528" i="15"/>
  <c r="Y529" i="15"/>
  <c r="Y530" i="15"/>
  <c r="Y531" i="15"/>
  <c r="Y532" i="15"/>
  <c r="Y533" i="15"/>
  <c r="Y534" i="15"/>
  <c r="Y535" i="15"/>
  <c r="Y536" i="15"/>
  <c r="Y537" i="15"/>
  <c r="Y538" i="15"/>
  <c r="Y539" i="15"/>
  <c r="Y540" i="15"/>
  <c r="Y541" i="15"/>
  <c r="Y542" i="15"/>
  <c r="Y543" i="15"/>
  <c r="Y544" i="15"/>
  <c r="Y545" i="15"/>
  <c r="Y546" i="15"/>
  <c r="Y547" i="15"/>
  <c r="Y548" i="15"/>
  <c r="Y549" i="15"/>
  <c r="Y550" i="15"/>
  <c r="Y551" i="15"/>
  <c r="Y552" i="15"/>
  <c r="Y553" i="15"/>
  <c r="Y554" i="15"/>
  <c r="Y555" i="15"/>
  <c r="Y556" i="15"/>
  <c r="Y557" i="15"/>
  <c r="Y558" i="15"/>
  <c r="Y559" i="15"/>
  <c r="Y560" i="15"/>
  <c r="Y561" i="15"/>
  <c r="Y562" i="15"/>
  <c r="Y563" i="15"/>
  <c r="Y564" i="15"/>
  <c r="Y565" i="15"/>
  <c r="Y566" i="15"/>
  <c r="Y567" i="15"/>
  <c r="Y568" i="15"/>
  <c r="Y569" i="15"/>
  <c r="Y570" i="15"/>
  <c r="Y571" i="15"/>
  <c r="Y572" i="15"/>
  <c r="Y573" i="15"/>
  <c r="Y574" i="15"/>
  <c r="Y575" i="15"/>
  <c r="Y576" i="15"/>
  <c r="Y577" i="15"/>
  <c r="Y578" i="15"/>
  <c r="Y579" i="15"/>
  <c r="Y580" i="15"/>
  <c r="Y581" i="15"/>
  <c r="Y582" i="15"/>
  <c r="Y583" i="15"/>
  <c r="Y584" i="15"/>
  <c r="Y585" i="15"/>
  <c r="Y586" i="15"/>
  <c r="Y587" i="15"/>
  <c r="Y588" i="15"/>
  <c r="Y589" i="15"/>
  <c r="Y590" i="15"/>
  <c r="Y591" i="15"/>
  <c r="Y592" i="15"/>
  <c r="Y593" i="15"/>
  <c r="Y594" i="15"/>
  <c r="Y595" i="15"/>
  <c r="Y596" i="15"/>
  <c r="Y597" i="15"/>
  <c r="Y598" i="15"/>
  <c r="Y599" i="15"/>
  <c r="Y600" i="15"/>
  <c r="Y601" i="15"/>
  <c r="Y602" i="15"/>
  <c r="Y603" i="15"/>
  <c r="Y604" i="15"/>
  <c r="Y605" i="15"/>
  <c r="Y606" i="15"/>
  <c r="Y607" i="15"/>
  <c r="Y608" i="15"/>
  <c r="Y609" i="15"/>
  <c r="Y610" i="15"/>
  <c r="Y611" i="15"/>
  <c r="Y612" i="15"/>
  <c r="Y613" i="15"/>
  <c r="Y614" i="15"/>
  <c r="Y615" i="15"/>
  <c r="Y616" i="15"/>
  <c r="Y617" i="15"/>
  <c r="Y618" i="15"/>
  <c r="Y619" i="15"/>
  <c r="Y620" i="15"/>
  <c r="Y621" i="15"/>
  <c r="Y622" i="15"/>
  <c r="Y623" i="15"/>
  <c r="Y624" i="15"/>
  <c r="Y625" i="15"/>
  <c r="Y626" i="15"/>
  <c r="Y627" i="15"/>
  <c r="Y628" i="15"/>
  <c r="Y629" i="15"/>
  <c r="Y630" i="15"/>
  <c r="Y631" i="15"/>
  <c r="Y632" i="15"/>
  <c r="Y633" i="15"/>
  <c r="Y634" i="15"/>
  <c r="Y635" i="15"/>
  <c r="Y636" i="15"/>
  <c r="Y637" i="15"/>
  <c r="Y638" i="15"/>
  <c r="Y639" i="15"/>
  <c r="Y640" i="15"/>
  <c r="Y641" i="15"/>
  <c r="Y642" i="15"/>
  <c r="Y643" i="15"/>
  <c r="Y644" i="15"/>
  <c r="Y645" i="15"/>
  <c r="Y646" i="15"/>
  <c r="Y647" i="15"/>
  <c r="Y648" i="15"/>
  <c r="Y649" i="15"/>
  <c r="Y650" i="15"/>
  <c r="Y651" i="15"/>
  <c r="Y652" i="15"/>
  <c r="Y653" i="15"/>
  <c r="Y654" i="15"/>
  <c r="Y655" i="15"/>
  <c r="Y656" i="15"/>
  <c r="Y657" i="15"/>
  <c r="Y658" i="15"/>
  <c r="Y659" i="15"/>
  <c r="Y660" i="15"/>
  <c r="Y661" i="15"/>
  <c r="Y662" i="15"/>
  <c r="Y663" i="15"/>
  <c r="Y664" i="15"/>
  <c r="Y665" i="15"/>
  <c r="Y666" i="15"/>
  <c r="Y667" i="15"/>
  <c r="Y668" i="15"/>
  <c r="Y669" i="15"/>
  <c r="Y670" i="15"/>
  <c r="Y671" i="15"/>
  <c r="Y672" i="15"/>
  <c r="Y673" i="15"/>
  <c r="Y674" i="15"/>
  <c r="Y675" i="15"/>
  <c r="Y676" i="15"/>
  <c r="Y677" i="15"/>
  <c r="Y678" i="15"/>
  <c r="Y679" i="15"/>
  <c r="Y680" i="15"/>
  <c r="Y681" i="15"/>
  <c r="Y682" i="15"/>
  <c r="Y683" i="15"/>
  <c r="Y684" i="15"/>
  <c r="Y685" i="15"/>
  <c r="Y686" i="15"/>
  <c r="Y687" i="15"/>
  <c r="Y688" i="15"/>
  <c r="Y689" i="15"/>
  <c r="Y690" i="15"/>
  <c r="Y691" i="15"/>
  <c r="Y692" i="15"/>
  <c r="Y693" i="15"/>
  <c r="Y694" i="15"/>
  <c r="Y695" i="15"/>
  <c r="Y696" i="15"/>
  <c r="Y697" i="15"/>
  <c r="Y698" i="15"/>
  <c r="Y699" i="15"/>
  <c r="Y700" i="15"/>
  <c r="Y701" i="15"/>
  <c r="Y702" i="15"/>
  <c r="Y703" i="15"/>
  <c r="Y704" i="15"/>
  <c r="Y705" i="15"/>
  <c r="Y706" i="15"/>
  <c r="Y707" i="15"/>
  <c r="Y708" i="15"/>
  <c r="Y709" i="15"/>
  <c r="Y710" i="15"/>
  <c r="Y711" i="15"/>
  <c r="Y712" i="15"/>
  <c r="Y713" i="15"/>
  <c r="Y714" i="15"/>
  <c r="Y715" i="15"/>
  <c r="Y716" i="15"/>
  <c r="Y717" i="15"/>
  <c r="Y718" i="15"/>
  <c r="Y719" i="15"/>
  <c r="Y720" i="15"/>
  <c r="Y721" i="15"/>
  <c r="Y722" i="15"/>
  <c r="Y723" i="15"/>
  <c r="Y724" i="15"/>
  <c r="Y725" i="15"/>
  <c r="Y726" i="15"/>
  <c r="Y727" i="15"/>
  <c r="Y728" i="15"/>
  <c r="Y729" i="15"/>
  <c r="Y730" i="15"/>
  <c r="Y731" i="15"/>
  <c r="Y732" i="15"/>
  <c r="Y733" i="15"/>
  <c r="Y734" i="15"/>
  <c r="Y735" i="15"/>
  <c r="Y736" i="15"/>
  <c r="Y737" i="15"/>
  <c r="Y738" i="15"/>
  <c r="Y739" i="15"/>
  <c r="Y740" i="15"/>
  <c r="Y741" i="15"/>
  <c r="Y742" i="15"/>
  <c r="Y743" i="15"/>
  <c r="Y744" i="15"/>
  <c r="Y745" i="15"/>
  <c r="Y746" i="15"/>
  <c r="Y747" i="15"/>
  <c r="Y748" i="15"/>
  <c r="Y749" i="15"/>
  <c r="Y750" i="15"/>
  <c r="Y751" i="15"/>
  <c r="Y752" i="15"/>
  <c r="Y753" i="15"/>
  <c r="Y754" i="15"/>
  <c r="Y755" i="15"/>
  <c r="Y756" i="15"/>
  <c r="Y757" i="15"/>
  <c r="Y758" i="15"/>
  <c r="Y759" i="15"/>
  <c r="Y760" i="15"/>
  <c r="Y761" i="15"/>
  <c r="Y762" i="15"/>
  <c r="Y763" i="15"/>
  <c r="Y764" i="15"/>
  <c r="Y765" i="15"/>
  <c r="Y766" i="15"/>
  <c r="Y767" i="15"/>
  <c r="Y768" i="15"/>
  <c r="Y769" i="15"/>
  <c r="Y770" i="15"/>
  <c r="Y771" i="15"/>
  <c r="Y772" i="15"/>
  <c r="Y773" i="15"/>
  <c r="Y774" i="15"/>
  <c r="Y775" i="15"/>
  <c r="Y776" i="15"/>
  <c r="Y777" i="15"/>
  <c r="Y778" i="15"/>
  <c r="Y779" i="15"/>
  <c r="Y780" i="15"/>
  <c r="Y781" i="15"/>
  <c r="Y782" i="15"/>
  <c r="Y783" i="15"/>
  <c r="Y784" i="15"/>
  <c r="Y785" i="15"/>
  <c r="Y786" i="15"/>
  <c r="Y787" i="15"/>
  <c r="Y788" i="15"/>
  <c r="Y789" i="15"/>
  <c r="Y790" i="15"/>
  <c r="Y791" i="15"/>
  <c r="Y792" i="15"/>
  <c r="Y793" i="15"/>
  <c r="Y794" i="15"/>
  <c r="Y795" i="15"/>
  <c r="Y796" i="15"/>
  <c r="Y797" i="15"/>
  <c r="Y798" i="15"/>
  <c r="Y799" i="15"/>
  <c r="Y800" i="15"/>
  <c r="Y801" i="15"/>
  <c r="Y802" i="15"/>
  <c r="Y803" i="15"/>
  <c r="Y804" i="15"/>
  <c r="Y805" i="15"/>
  <c r="Y806" i="15"/>
  <c r="Y807" i="15"/>
  <c r="Y808" i="15"/>
  <c r="Y809" i="15"/>
  <c r="Y810" i="15"/>
  <c r="Y811" i="15"/>
  <c r="Y812" i="15"/>
  <c r="Y813" i="15"/>
  <c r="Y814" i="15"/>
  <c r="Y815" i="15"/>
  <c r="Y816" i="15"/>
  <c r="Y817" i="15"/>
  <c r="Y818" i="15"/>
  <c r="Y819" i="15"/>
  <c r="Y820" i="15"/>
  <c r="Y821" i="15"/>
  <c r="Y822" i="15"/>
  <c r="Y823" i="15"/>
  <c r="Y824" i="15"/>
  <c r="Y825" i="15"/>
  <c r="Y826" i="15"/>
  <c r="Y827" i="15"/>
  <c r="Y828" i="15"/>
  <c r="Y829" i="15"/>
  <c r="Y830" i="15"/>
  <c r="Y831" i="15"/>
  <c r="Y832" i="15"/>
  <c r="Y833" i="15"/>
  <c r="Y834" i="15"/>
  <c r="Y835" i="15"/>
  <c r="Y836" i="15"/>
  <c r="Y837" i="15"/>
  <c r="Y838" i="15"/>
  <c r="Y839" i="15"/>
  <c r="Y840" i="15"/>
  <c r="Y841" i="15"/>
  <c r="Y842" i="15"/>
  <c r="Y843" i="15"/>
  <c r="Y844" i="15"/>
  <c r="Y845" i="15"/>
  <c r="Y846" i="15"/>
  <c r="Y847" i="15"/>
  <c r="Y848" i="15"/>
  <c r="Y849" i="15"/>
  <c r="Y850" i="15"/>
  <c r="Y851" i="15"/>
  <c r="Y852" i="15"/>
  <c r="Y853" i="15"/>
  <c r="Y854" i="15"/>
  <c r="Y855" i="15"/>
  <c r="Y856" i="15"/>
  <c r="Y857" i="15"/>
  <c r="Y858" i="15"/>
  <c r="Y859" i="15"/>
  <c r="Y860" i="15"/>
  <c r="Y861" i="15"/>
  <c r="Y862" i="15"/>
  <c r="Y863" i="15"/>
  <c r="Y864" i="15"/>
  <c r="Y865" i="15"/>
  <c r="Y866" i="15"/>
  <c r="Y867" i="15"/>
  <c r="Y868" i="15"/>
  <c r="Y869" i="15"/>
  <c r="Y870" i="15"/>
  <c r="Y871" i="15"/>
  <c r="Y872" i="15"/>
  <c r="Y873" i="15"/>
  <c r="Y874" i="15"/>
  <c r="Y875" i="15"/>
  <c r="Y876" i="15"/>
  <c r="Y877" i="15"/>
  <c r="Y878" i="15"/>
  <c r="Y879" i="15"/>
  <c r="Y880" i="15"/>
  <c r="Y881" i="15"/>
  <c r="Y882" i="15"/>
  <c r="Y883" i="15"/>
  <c r="Y884" i="15"/>
  <c r="Y885" i="15"/>
  <c r="Y886" i="15"/>
  <c r="Y887" i="15"/>
  <c r="Y888" i="15"/>
  <c r="Y889" i="15"/>
  <c r="Y890" i="15"/>
  <c r="Y891" i="15"/>
  <c r="Y892" i="15"/>
  <c r="Y893" i="15"/>
  <c r="Y894" i="15"/>
  <c r="Y895" i="15"/>
  <c r="Y896" i="15"/>
  <c r="Y897" i="15"/>
  <c r="Y898" i="15"/>
  <c r="Y899" i="15"/>
  <c r="Y900" i="15"/>
  <c r="Y901" i="15"/>
  <c r="Y902" i="15"/>
  <c r="Y903" i="15"/>
  <c r="Y904" i="15"/>
  <c r="Y905" i="15"/>
  <c r="Y906" i="15"/>
  <c r="Y907" i="15"/>
  <c r="Y908" i="15"/>
  <c r="Y909" i="15"/>
  <c r="Y910" i="15"/>
  <c r="Y911" i="15"/>
  <c r="Y912" i="15"/>
  <c r="Y913" i="15"/>
  <c r="Y914" i="15"/>
  <c r="Y915" i="15"/>
  <c r="Y916" i="15"/>
  <c r="Y917" i="15"/>
  <c r="Y918" i="15"/>
  <c r="Y919" i="15"/>
  <c r="Y920" i="15"/>
  <c r="Y921" i="15"/>
  <c r="Y922" i="15"/>
  <c r="Y923" i="15"/>
  <c r="Y924" i="15"/>
  <c r="Y925" i="15"/>
  <c r="Y926" i="15"/>
  <c r="Y927" i="15"/>
  <c r="Y928" i="15"/>
  <c r="Y929" i="15"/>
  <c r="Y930" i="15"/>
  <c r="Y931" i="15"/>
  <c r="Y932" i="15"/>
  <c r="Y933" i="15"/>
  <c r="Y934" i="15"/>
  <c r="Y935" i="15"/>
  <c r="Y936" i="15"/>
  <c r="Y937" i="15"/>
  <c r="Y938" i="15"/>
  <c r="Y939" i="15"/>
  <c r="Y940" i="15"/>
  <c r="Y941" i="15"/>
  <c r="Y942" i="15"/>
  <c r="Y943" i="15"/>
  <c r="Y944" i="15"/>
  <c r="Y945" i="15"/>
  <c r="Y946" i="15"/>
  <c r="Y947" i="15"/>
  <c r="Y948" i="15"/>
  <c r="Y949" i="15"/>
  <c r="Y950" i="15"/>
  <c r="Y951" i="15"/>
  <c r="Y952" i="15"/>
  <c r="Y953" i="15"/>
  <c r="Y954" i="15"/>
  <c r="Y955" i="15"/>
  <c r="Y956" i="15"/>
  <c r="Y957" i="15"/>
  <c r="Y958" i="15"/>
  <c r="Y959" i="15"/>
  <c r="Y960" i="15"/>
  <c r="Y961" i="15"/>
  <c r="Y962" i="15"/>
  <c r="Y963" i="15"/>
  <c r="Y964" i="15"/>
  <c r="Y965" i="15"/>
  <c r="Y966" i="15"/>
  <c r="Y967" i="15"/>
  <c r="Y968" i="15"/>
  <c r="Y969" i="15"/>
  <c r="Y970" i="15"/>
  <c r="Y971" i="15"/>
  <c r="Y972" i="15"/>
  <c r="Y973" i="15"/>
  <c r="Y974" i="15"/>
  <c r="Y975" i="15"/>
  <c r="Y976" i="15"/>
  <c r="Y977" i="15"/>
  <c r="Y978" i="15"/>
  <c r="Y979" i="15"/>
  <c r="Y980" i="15"/>
  <c r="Y981" i="15"/>
  <c r="Y982" i="15"/>
  <c r="Y983" i="15"/>
  <c r="Y984" i="15"/>
  <c r="Y985" i="15"/>
  <c r="Y986" i="15"/>
  <c r="Y987" i="15"/>
  <c r="Y988" i="15"/>
  <c r="Y989" i="15"/>
  <c r="Y990" i="15"/>
  <c r="Y991" i="15"/>
  <c r="Y992" i="15"/>
  <c r="Y993" i="15"/>
  <c r="Y994" i="15"/>
  <c r="Y995" i="15"/>
  <c r="Y996" i="15"/>
  <c r="Y997" i="15"/>
  <c r="Y998" i="15"/>
  <c r="Y999" i="15"/>
  <c r="Y1000" i="15"/>
  <c r="Y1001" i="15"/>
  <c r="Y1002" i="15"/>
  <c r="Y1003" i="15"/>
  <c r="Y1004" i="15"/>
  <c r="Y1005" i="15"/>
  <c r="Y1006" i="15"/>
  <c r="Y1007" i="15"/>
  <c r="Y1008" i="15"/>
  <c r="Y1009" i="15"/>
  <c r="Y1010" i="15"/>
  <c r="Y1011" i="15"/>
  <c r="Y1012" i="15"/>
  <c r="Y1013" i="15"/>
  <c r="Y1014" i="15"/>
  <c r="Y1015" i="15"/>
  <c r="Y1016" i="15"/>
  <c r="Y1017" i="15"/>
  <c r="Y1018" i="15"/>
  <c r="Y1019" i="15"/>
  <c r="Y1020" i="15"/>
  <c r="Y1021" i="15"/>
  <c r="Y1022" i="15"/>
  <c r="Y1023" i="15"/>
  <c r="Y1024" i="15"/>
  <c r="Y1025" i="15"/>
  <c r="Y1026" i="15"/>
  <c r="Y1027" i="15"/>
  <c r="Y1028" i="15"/>
  <c r="Y1029" i="15"/>
  <c r="Y1030" i="15"/>
  <c r="Y1031" i="15"/>
  <c r="Y1032" i="15"/>
  <c r="Y1033" i="15"/>
  <c r="Y1034" i="15"/>
  <c r="Y1035" i="15"/>
  <c r="Y1036" i="15"/>
  <c r="Y1037" i="15"/>
  <c r="Y1038" i="15"/>
  <c r="Y1039" i="15"/>
  <c r="Y1040" i="15"/>
  <c r="Y1041" i="15"/>
  <c r="Y1042" i="15"/>
  <c r="Y1043" i="15"/>
  <c r="Y1044" i="15"/>
  <c r="Y1045" i="15"/>
  <c r="Y1046" i="15"/>
  <c r="Y1047" i="15"/>
  <c r="Y1048" i="15"/>
  <c r="Y1049" i="15"/>
  <c r="Y1050" i="15"/>
  <c r="Y1051" i="15"/>
  <c r="Y1052" i="15"/>
  <c r="Y1053" i="15"/>
  <c r="Y1054" i="15"/>
  <c r="Y1055" i="15"/>
  <c r="Y1056" i="15"/>
  <c r="Y1057" i="15"/>
  <c r="Y1058" i="15"/>
  <c r="Y1059" i="15"/>
  <c r="Y1060" i="15"/>
  <c r="Y1061" i="15"/>
  <c r="Y1062" i="15"/>
  <c r="Y1063" i="15"/>
  <c r="Y1064" i="15"/>
  <c r="Y1065" i="15"/>
  <c r="Y1066" i="15"/>
  <c r="Y1067" i="15"/>
  <c r="Y1068" i="15"/>
  <c r="Y1069" i="15"/>
  <c r="Y1070" i="15"/>
  <c r="Y1071" i="15"/>
  <c r="Y1072" i="15"/>
  <c r="Y1073" i="15"/>
  <c r="Y1074" i="15"/>
  <c r="Y1075" i="15"/>
  <c r="Y1076" i="15"/>
  <c r="Y1077" i="15"/>
  <c r="Y1078" i="15"/>
  <c r="Y1079" i="15"/>
  <c r="Y1080" i="15"/>
  <c r="Y1081" i="15"/>
  <c r="Y1082" i="15"/>
  <c r="Y1083" i="15"/>
  <c r="Y1084" i="15"/>
  <c r="Y1085" i="15"/>
  <c r="Y1086" i="15"/>
  <c r="Y1087" i="15"/>
  <c r="Y1088" i="15"/>
  <c r="Y1089" i="15"/>
  <c r="Y1090" i="15"/>
  <c r="Y1091" i="15"/>
  <c r="Y1092" i="15"/>
  <c r="Y1093" i="15"/>
  <c r="Y1094" i="15"/>
  <c r="Y1095" i="15"/>
  <c r="Y1096" i="15"/>
  <c r="Y1097" i="15"/>
  <c r="Y1098" i="15"/>
  <c r="Y1099" i="15"/>
  <c r="Y1100" i="15"/>
  <c r="Y1101" i="15"/>
  <c r="Y1102" i="15"/>
  <c r="Y1103" i="15"/>
  <c r="Y1104" i="15"/>
  <c r="Y1105" i="15"/>
  <c r="Y1106" i="15"/>
  <c r="Y1107" i="15"/>
  <c r="Y1108" i="15"/>
  <c r="Y1109" i="15"/>
  <c r="Y1110" i="15"/>
  <c r="Y1111" i="15"/>
  <c r="Y1112" i="15"/>
  <c r="Y1113" i="15"/>
  <c r="Y1114" i="15"/>
  <c r="Y1115" i="15"/>
  <c r="Y1116" i="15"/>
  <c r="Y1117" i="15"/>
  <c r="Y1118" i="15"/>
  <c r="Y1119" i="15"/>
  <c r="Y1120" i="15"/>
  <c r="Y1121" i="15"/>
  <c r="Y1122" i="15"/>
  <c r="Y1123" i="15"/>
  <c r="Y1124" i="15"/>
  <c r="Y1125" i="15"/>
  <c r="Y1126" i="15"/>
  <c r="Y1127" i="15"/>
  <c r="Y1128" i="15"/>
  <c r="Y1129" i="15"/>
  <c r="Y1130" i="15"/>
  <c r="Y1131" i="15"/>
  <c r="Y1132" i="15"/>
  <c r="Y1133" i="15"/>
  <c r="Y1134" i="15"/>
  <c r="Y1135" i="15"/>
  <c r="Y1136" i="15"/>
  <c r="Y1137" i="15"/>
  <c r="Y1138" i="15"/>
  <c r="Y1139" i="15"/>
  <c r="Y1140" i="15"/>
  <c r="Y1141" i="15"/>
  <c r="Y1142" i="15"/>
  <c r="Y1143" i="15"/>
  <c r="Y1144" i="15"/>
  <c r="Y1145" i="15"/>
  <c r="Y1146" i="15"/>
  <c r="Y1147" i="15"/>
  <c r="Y1148" i="15"/>
  <c r="Y1149" i="15"/>
  <c r="Y1150" i="15"/>
  <c r="Y1151" i="15"/>
  <c r="Y1152" i="15"/>
  <c r="Y1153" i="15"/>
  <c r="Y1154" i="15"/>
  <c r="Y1155" i="15"/>
  <c r="Y1156" i="15"/>
  <c r="Y1157" i="15"/>
  <c r="Y1158" i="15"/>
  <c r="Y1159" i="15"/>
  <c r="Y1160" i="15"/>
  <c r="Y1161" i="15"/>
  <c r="Y1162" i="15"/>
  <c r="Y1163" i="15"/>
  <c r="Y1164" i="15"/>
  <c r="Y1165" i="15"/>
  <c r="Y1166" i="15"/>
  <c r="Y1167" i="15"/>
  <c r="Y1168" i="15"/>
  <c r="Y1169" i="15"/>
  <c r="Y1170" i="15"/>
  <c r="Y1171" i="15"/>
  <c r="Y1172" i="15"/>
  <c r="Y1173" i="15"/>
  <c r="Y1174" i="15"/>
  <c r="Y1175" i="15"/>
  <c r="Y1176" i="15"/>
  <c r="Y1177" i="15"/>
  <c r="Y1178" i="15"/>
  <c r="Y1179" i="15"/>
  <c r="Y1180" i="15"/>
  <c r="Y1181" i="15"/>
  <c r="Y1182" i="15"/>
  <c r="Y1183" i="15"/>
  <c r="Y1184" i="15"/>
  <c r="Y1185" i="15"/>
  <c r="Y1186" i="15"/>
  <c r="Y1187" i="15"/>
  <c r="Y1188" i="15"/>
  <c r="Y1189" i="15"/>
  <c r="Y1190" i="15"/>
  <c r="Y1191" i="15"/>
  <c r="Y1192" i="15"/>
  <c r="Y1193" i="15"/>
  <c r="Y1194" i="15"/>
  <c r="Y1195" i="15"/>
  <c r="Y1196" i="15"/>
  <c r="Y1197" i="15"/>
  <c r="Y1198" i="15"/>
  <c r="Y1199" i="15"/>
  <c r="Y1200" i="15"/>
  <c r="Y1201" i="15"/>
  <c r="Y1202" i="15"/>
  <c r="Y1203" i="15"/>
  <c r="Y1204" i="15"/>
  <c r="Y1205" i="15"/>
  <c r="Y1206" i="15"/>
  <c r="Y1207" i="15"/>
  <c r="Y1208" i="15"/>
  <c r="Y1209" i="15"/>
  <c r="Y1210" i="15"/>
  <c r="Y1211" i="15"/>
  <c r="Y1212" i="15"/>
  <c r="Y1213" i="15"/>
  <c r="Y1214" i="15"/>
  <c r="Y1215" i="15"/>
  <c r="Y1216" i="15"/>
  <c r="Y1217" i="15"/>
  <c r="Y1218" i="15"/>
  <c r="Y1219" i="15"/>
  <c r="Y1220" i="15"/>
  <c r="Y1221" i="15"/>
  <c r="Y1222" i="15"/>
  <c r="Y1223" i="15"/>
  <c r="Y1224" i="15"/>
  <c r="Y1225" i="15"/>
  <c r="Y1226" i="15"/>
  <c r="Y1227" i="15"/>
  <c r="Y1228" i="15"/>
  <c r="Y1229" i="15"/>
  <c r="Y1230" i="15"/>
  <c r="Y1231" i="15"/>
  <c r="Y1232" i="15"/>
  <c r="Y1233" i="15"/>
  <c r="Y1234" i="15"/>
  <c r="Y1235" i="15"/>
  <c r="Y1236" i="15"/>
  <c r="Y1237" i="15"/>
  <c r="Y1238" i="15"/>
  <c r="Y1239" i="15"/>
  <c r="Y1240" i="15"/>
  <c r="Y1241" i="15"/>
  <c r="Y1242" i="15"/>
  <c r="Y1243" i="15"/>
  <c r="Y1244" i="15"/>
  <c r="Y1245" i="15"/>
  <c r="Y1246" i="15"/>
  <c r="Y1247" i="15"/>
  <c r="Y1248" i="15"/>
  <c r="Y1249" i="15"/>
  <c r="Y1250" i="15"/>
  <c r="Y1251" i="15"/>
  <c r="Y1252" i="15"/>
  <c r="Y1253" i="15"/>
  <c r="Y1254" i="15"/>
  <c r="Y1255" i="15"/>
  <c r="Y1256" i="15"/>
  <c r="Y1257" i="15"/>
  <c r="Y1258" i="15"/>
  <c r="Y1259" i="15"/>
  <c r="Y1260" i="15"/>
  <c r="Y1261" i="15"/>
  <c r="Y1262" i="15"/>
  <c r="Y1263" i="15"/>
  <c r="Y1264" i="15"/>
  <c r="Y1265" i="15"/>
  <c r="Y1266" i="15"/>
  <c r="Y1267" i="15"/>
  <c r="Y1268" i="15"/>
  <c r="Y1269" i="15"/>
  <c r="Y1270" i="15"/>
  <c r="Y1271" i="15"/>
  <c r="Y1272" i="15"/>
  <c r="Y1273" i="15"/>
  <c r="Y1274" i="15"/>
  <c r="Y1275" i="15"/>
  <c r="Y1276" i="15"/>
  <c r="Y1277" i="15"/>
  <c r="Y1278" i="15"/>
  <c r="Y1279" i="15"/>
  <c r="Y1280" i="15"/>
  <c r="Y1281" i="15"/>
  <c r="Y1282" i="15"/>
  <c r="Y1283" i="15"/>
  <c r="Y1284" i="15"/>
  <c r="Y1285" i="15"/>
  <c r="Y1286" i="15"/>
  <c r="Y1287" i="15"/>
  <c r="Y1288" i="15"/>
  <c r="Y1289" i="15"/>
  <c r="Y1290" i="15"/>
  <c r="Y1291" i="15"/>
  <c r="Y1292" i="15"/>
  <c r="Y1293" i="15"/>
  <c r="Y1294" i="15"/>
  <c r="Y1295" i="15"/>
  <c r="Y1296" i="15"/>
  <c r="Y1297" i="15"/>
  <c r="Y1298" i="15"/>
  <c r="Y1299" i="15"/>
  <c r="Y1300" i="15"/>
  <c r="Y1301" i="15"/>
  <c r="Y1302" i="15"/>
  <c r="Y1303" i="15"/>
  <c r="Y1304" i="15"/>
  <c r="Y1305" i="15"/>
  <c r="Y1306" i="15"/>
  <c r="Y1307" i="15"/>
  <c r="Y1308" i="15"/>
  <c r="Y1309" i="15"/>
  <c r="Y1310" i="15"/>
  <c r="Y1311" i="15"/>
  <c r="Y1312" i="15"/>
  <c r="Y1313" i="15"/>
  <c r="Y1314" i="15"/>
  <c r="Y1315" i="15"/>
  <c r="Y1316" i="15"/>
  <c r="Y1317" i="15"/>
  <c r="Y1318" i="15"/>
  <c r="Y1319" i="15"/>
  <c r="Y1320" i="15"/>
  <c r="Y1321" i="15"/>
  <c r="Y1322" i="15"/>
  <c r="Y1323" i="15"/>
  <c r="Y1324" i="15"/>
  <c r="Y1325" i="15"/>
  <c r="Y1326" i="15"/>
  <c r="Y1327" i="15"/>
  <c r="Y1328" i="15"/>
  <c r="Y1329" i="15"/>
  <c r="Y1330" i="15"/>
  <c r="Y1331" i="15"/>
  <c r="Y1332" i="15"/>
  <c r="Y1333" i="15"/>
  <c r="Y1334" i="15"/>
  <c r="Y1335" i="15"/>
  <c r="Y1336" i="15"/>
  <c r="Y1337" i="15"/>
  <c r="Y1338" i="15"/>
  <c r="Y1339" i="15"/>
  <c r="Y1340" i="15"/>
  <c r="Y1341" i="15"/>
  <c r="Y1342" i="15"/>
  <c r="Y1343" i="15"/>
  <c r="Y1344" i="15"/>
  <c r="Y1345" i="15"/>
  <c r="Y1346" i="15"/>
  <c r="Y1347" i="15"/>
  <c r="Y1348" i="15"/>
  <c r="Y1349" i="15"/>
  <c r="Y1350" i="15"/>
  <c r="Y1351" i="15"/>
  <c r="Y1352" i="15"/>
  <c r="Y1353" i="15"/>
  <c r="Y1354" i="15"/>
  <c r="Y1355" i="15"/>
  <c r="Y1356" i="15"/>
  <c r="Y1357" i="15"/>
  <c r="Y1358" i="15"/>
  <c r="Y1359" i="15"/>
  <c r="Y1360" i="15"/>
  <c r="Y1361" i="15"/>
  <c r="Y1362" i="15"/>
  <c r="Y1363" i="15"/>
  <c r="Y1364" i="15"/>
  <c r="Y1365" i="15"/>
  <c r="Y1366" i="15"/>
  <c r="Y1367" i="15"/>
  <c r="Y1368" i="15"/>
  <c r="Y1369" i="15"/>
  <c r="Y1370" i="15"/>
  <c r="Y1371" i="15"/>
  <c r="Y1372" i="15"/>
  <c r="Y1373" i="15"/>
  <c r="Y1374" i="15"/>
  <c r="Y1375" i="15"/>
  <c r="Y1376" i="15"/>
  <c r="Y1377" i="15"/>
  <c r="Y1378" i="15"/>
  <c r="Y1379" i="15"/>
  <c r="Y1380" i="15"/>
  <c r="Y1381" i="15"/>
  <c r="Y1382" i="15"/>
  <c r="Y1383" i="15"/>
  <c r="Y1384" i="15"/>
  <c r="Y1385" i="15"/>
  <c r="Y1386" i="15"/>
  <c r="Y1387" i="15"/>
  <c r="Y1388" i="15"/>
  <c r="Y1389" i="15"/>
  <c r="Y1390" i="15"/>
  <c r="Y1391" i="15"/>
  <c r="Y1392" i="15"/>
  <c r="Y1393" i="15"/>
  <c r="Y1394" i="15"/>
  <c r="Y1395" i="15"/>
  <c r="Y1396" i="15"/>
  <c r="Y1397" i="15"/>
  <c r="Y1398" i="15"/>
  <c r="Y1399" i="15"/>
  <c r="Y1400" i="15"/>
  <c r="Y1401" i="15"/>
  <c r="Y1402" i="15"/>
  <c r="Y1403" i="15"/>
  <c r="Y1404" i="15"/>
  <c r="Y1405" i="15"/>
  <c r="Y1406" i="15"/>
  <c r="Y1407" i="15"/>
  <c r="Y1408" i="15"/>
  <c r="Y1409" i="15"/>
  <c r="Y1410" i="15"/>
  <c r="Y1411" i="15"/>
  <c r="Y1412" i="15"/>
  <c r="Y1413" i="15"/>
  <c r="Y1414" i="15"/>
  <c r="Y1415" i="15"/>
  <c r="Y1416" i="15"/>
  <c r="Y1417" i="15"/>
  <c r="Y1418" i="15"/>
  <c r="Y1419" i="15"/>
  <c r="Y1420" i="15"/>
  <c r="Y1421" i="15"/>
  <c r="Y1422" i="15"/>
  <c r="Y1423" i="15"/>
  <c r="Y1424" i="15"/>
  <c r="Y1425" i="15"/>
  <c r="Y1426" i="15"/>
  <c r="Y1427" i="15"/>
  <c r="Y1428" i="15"/>
  <c r="Y1429" i="15"/>
  <c r="Y1430" i="15"/>
  <c r="Y1431" i="15"/>
  <c r="Y1432" i="15"/>
  <c r="Y1433" i="15"/>
  <c r="Y1434" i="15"/>
  <c r="Y1435" i="15"/>
  <c r="Y1436" i="15"/>
  <c r="Y1437" i="15"/>
  <c r="Y1438" i="15"/>
  <c r="Y1439" i="15"/>
  <c r="Y1440" i="15"/>
  <c r="Y1441" i="15"/>
  <c r="Y1442" i="15"/>
  <c r="Y1443" i="15"/>
  <c r="Y1444" i="15"/>
  <c r="Y1445" i="15"/>
  <c r="Y1446" i="15"/>
  <c r="Y1447" i="15"/>
  <c r="Y1448" i="15"/>
  <c r="Y1449" i="15"/>
  <c r="Y1450" i="15"/>
  <c r="Y1451" i="15"/>
  <c r="Y1452" i="15"/>
  <c r="Y1453" i="15"/>
  <c r="Y1454" i="15"/>
  <c r="Y1455" i="15"/>
  <c r="Y1456" i="15"/>
  <c r="Y1457" i="15"/>
  <c r="Y1458" i="15"/>
  <c r="Y1459" i="15"/>
  <c r="Y1460" i="15"/>
  <c r="Y1461" i="15"/>
  <c r="Y1462" i="15"/>
  <c r="Y1463" i="15"/>
  <c r="Y1464" i="15"/>
  <c r="Y1465" i="15"/>
  <c r="Y1466" i="15"/>
  <c r="Y1467" i="15"/>
  <c r="Y1468" i="15"/>
  <c r="Y1469" i="15"/>
  <c r="Y1470" i="15"/>
  <c r="Y1471" i="15"/>
  <c r="Y1472" i="15"/>
  <c r="Y1473" i="15"/>
  <c r="Y1474" i="15"/>
  <c r="Y1475" i="15"/>
  <c r="Y1476" i="15"/>
  <c r="Y1477" i="15"/>
  <c r="Y1478" i="15"/>
  <c r="Y1479" i="15"/>
  <c r="Y1480" i="15"/>
  <c r="Y1481" i="15"/>
  <c r="Y1482" i="15"/>
  <c r="Y1483" i="15"/>
  <c r="Y1484" i="15"/>
  <c r="Y1485" i="15"/>
  <c r="Y1486" i="15"/>
  <c r="Y1487" i="15"/>
  <c r="Y1488" i="15"/>
  <c r="Y1489" i="15"/>
  <c r="Y1490" i="15"/>
  <c r="Y1491" i="15"/>
  <c r="Y1492" i="15"/>
  <c r="Y1493" i="15"/>
  <c r="Y1494" i="15"/>
  <c r="Y1495" i="15"/>
  <c r="Y1496" i="15"/>
  <c r="Y1497" i="15"/>
  <c r="Y1498" i="15"/>
  <c r="Y1499" i="15"/>
  <c r="Y1500" i="15"/>
  <c r="Y1501" i="15"/>
  <c r="Y1502" i="15"/>
  <c r="Y1503" i="15"/>
  <c r="Y1504" i="15"/>
  <c r="Y1505" i="15"/>
  <c r="Y1506" i="15"/>
  <c r="Y1507" i="15"/>
  <c r="Y1508" i="15"/>
  <c r="Y1509" i="15"/>
  <c r="Y1510" i="15"/>
  <c r="Y1511" i="15"/>
  <c r="Y1512" i="15"/>
  <c r="Y1513" i="15"/>
  <c r="Y1514" i="15"/>
  <c r="Y1515" i="15"/>
  <c r="Y1516" i="15"/>
  <c r="Y1517" i="15"/>
  <c r="Y1518" i="15"/>
  <c r="Y1519" i="15"/>
  <c r="Y1520" i="15"/>
  <c r="Y1521" i="15"/>
  <c r="Y1522" i="15"/>
  <c r="Y1523" i="15"/>
  <c r="Y1524" i="15"/>
  <c r="Y1525" i="15"/>
  <c r="Y1526" i="15"/>
  <c r="Y1527" i="15"/>
  <c r="Y1528" i="15"/>
  <c r="Y1529" i="15"/>
  <c r="Y1530" i="15"/>
  <c r="Y1531" i="15"/>
  <c r="Y1532" i="15"/>
  <c r="Y1533" i="15"/>
  <c r="Y1534" i="15"/>
  <c r="Y1535" i="15"/>
  <c r="Y1536" i="15"/>
  <c r="Y1537" i="15"/>
  <c r="Y1538" i="15"/>
  <c r="Y1539" i="15"/>
  <c r="Y1540" i="15"/>
  <c r="Y1541" i="15"/>
  <c r="Y1542" i="15"/>
  <c r="Y1543" i="15"/>
  <c r="Y1544" i="15"/>
  <c r="Y1545" i="15"/>
  <c r="Y1546" i="15"/>
  <c r="Y1547" i="15"/>
  <c r="Y1548" i="15"/>
  <c r="Y1549" i="15"/>
  <c r="Y1550" i="15"/>
  <c r="Y1551" i="15"/>
  <c r="Y1552" i="15"/>
  <c r="Y1553" i="15"/>
  <c r="Y1554" i="15"/>
  <c r="Y1555" i="15"/>
  <c r="Y1556" i="15"/>
  <c r="Y1557" i="15"/>
  <c r="Y1558" i="15"/>
  <c r="Y1559" i="15"/>
  <c r="Y1560" i="15"/>
  <c r="Y1561" i="15"/>
  <c r="Y1562" i="15"/>
  <c r="Y1563" i="15"/>
  <c r="Y1564" i="15"/>
  <c r="Y1565" i="15"/>
  <c r="Y1566" i="15"/>
  <c r="Y1567" i="15"/>
  <c r="Y1568" i="15"/>
  <c r="Y1569" i="15"/>
  <c r="Y1570" i="15"/>
  <c r="Y1571" i="15"/>
  <c r="Y1572" i="15"/>
  <c r="Y1573" i="15"/>
  <c r="Y1574" i="15"/>
  <c r="Y1575" i="15"/>
  <c r="Y1576" i="15"/>
  <c r="Y1577" i="15"/>
  <c r="Y1578" i="15"/>
  <c r="Y1579" i="15"/>
  <c r="Y1580" i="15"/>
  <c r="Y1581" i="15"/>
  <c r="Y1582" i="15"/>
  <c r="Y1583" i="15"/>
  <c r="Y1584" i="15"/>
  <c r="Y1585" i="15"/>
  <c r="Y1586" i="15"/>
  <c r="Y1587" i="15"/>
  <c r="Y1588" i="15"/>
  <c r="Y1589" i="15"/>
  <c r="Y1590" i="15"/>
  <c r="Y1591" i="15"/>
  <c r="Y1592" i="15"/>
  <c r="Y1593" i="15"/>
  <c r="Y1594" i="15"/>
  <c r="Y1595" i="15"/>
  <c r="Y1596" i="15"/>
  <c r="Y1597" i="15"/>
  <c r="Y1598" i="15"/>
  <c r="Y1599" i="15"/>
  <c r="Y1600" i="15"/>
  <c r="Y1601" i="15"/>
  <c r="Y1602" i="15"/>
  <c r="Y1603" i="15"/>
  <c r="Y1604" i="15"/>
  <c r="Y1605" i="15"/>
  <c r="Y1606" i="15"/>
  <c r="Y1607" i="15"/>
  <c r="Y1608" i="15"/>
  <c r="Y1609" i="15"/>
  <c r="Y1610" i="15"/>
  <c r="Y1611" i="15"/>
  <c r="Y1612" i="15"/>
  <c r="Y1613" i="15"/>
  <c r="Y1614" i="15"/>
  <c r="Y1615" i="15"/>
  <c r="Y1616" i="15"/>
  <c r="Y1617" i="15"/>
  <c r="Y1618" i="15"/>
  <c r="Y1619" i="15"/>
  <c r="Y1620" i="15"/>
  <c r="Y1621" i="15"/>
  <c r="Y1622" i="15"/>
  <c r="Y1623" i="15"/>
  <c r="Y1624" i="15"/>
  <c r="Y1625" i="15"/>
  <c r="Y1626" i="15"/>
  <c r="Y1627" i="15"/>
  <c r="Y1628" i="15"/>
  <c r="Y1629" i="15"/>
  <c r="Y1630" i="15"/>
  <c r="Y1631" i="15"/>
  <c r="Y1632" i="15"/>
  <c r="Y1633" i="15"/>
  <c r="Y1634" i="15"/>
  <c r="Y1635" i="15"/>
  <c r="Y1636" i="15"/>
  <c r="Y1637" i="15"/>
  <c r="Y1638" i="15"/>
  <c r="Y1639" i="15"/>
  <c r="Y1640" i="15"/>
  <c r="Y1641" i="15"/>
  <c r="Y1642" i="15"/>
  <c r="Y1643" i="15"/>
  <c r="Y1644" i="15"/>
  <c r="Y1645" i="15"/>
  <c r="Y1646" i="15"/>
  <c r="Y1647" i="15"/>
  <c r="Y1648" i="15"/>
  <c r="Y1649" i="15"/>
  <c r="Y1650" i="15"/>
  <c r="Y1651" i="15"/>
  <c r="Y1652" i="15"/>
  <c r="Y1653" i="15"/>
  <c r="Y1654" i="15"/>
  <c r="Y1655" i="15"/>
  <c r="Y1656" i="15"/>
  <c r="Y1657" i="15"/>
  <c r="Y1658" i="15"/>
  <c r="Y1659" i="15"/>
  <c r="Y1660" i="15"/>
  <c r="Y1661" i="15"/>
  <c r="Y1662" i="15"/>
  <c r="Y1663" i="15"/>
  <c r="Y1664" i="15"/>
  <c r="Y1665" i="15"/>
  <c r="Y1666" i="15"/>
  <c r="Y1667" i="15"/>
  <c r="Y1668" i="15"/>
  <c r="Y1669" i="15"/>
  <c r="Y1670" i="15"/>
  <c r="Y1671" i="15"/>
  <c r="Y1672" i="15"/>
  <c r="Y1673" i="15"/>
  <c r="Y1674" i="15"/>
  <c r="Y1675" i="15"/>
  <c r="Y1676" i="15"/>
  <c r="Y1677" i="15"/>
  <c r="Y1678" i="15"/>
  <c r="Y1679" i="15"/>
  <c r="Y1680" i="15"/>
  <c r="Y1681" i="15"/>
  <c r="Y1682" i="15"/>
  <c r="Y1683" i="15"/>
  <c r="Y1684" i="15"/>
  <c r="Y1685" i="15"/>
  <c r="Y1686" i="15"/>
  <c r="Y1687" i="15"/>
  <c r="Y1688" i="15"/>
  <c r="Y1689" i="15"/>
  <c r="Y1690" i="15"/>
  <c r="Y1691" i="15"/>
  <c r="Y1692" i="15"/>
  <c r="Y1693" i="15"/>
  <c r="Y1694" i="15"/>
  <c r="Y1695" i="15"/>
  <c r="Y1696" i="15"/>
  <c r="Y1697" i="15"/>
  <c r="Y1698" i="15"/>
  <c r="Y1699" i="15"/>
  <c r="Y1700" i="15"/>
  <c r="Y1701" i="15"/>
  <c r="Y1702" i="15"/>
  <c r="Y1703" i="15"/>
  <c r="Y1704" i="15"/>
  <c r="Y1705" i="15"/>
  <c r="Y1706" i="15"/>
  <c r="Y1707" i="15"/>
  <c r="Y1708" i="15"/>
  <c r="Y1709" i="15"/>
  <c r="Y1710" i="15"/>
  <c r="Y1711" i="15"/>
  <c r="Y1712" i="15"/>
  <c r="Y1713" i="15"/>
  <c r="Y1714" i="15"/>
  <c r="Y1715" i="15"/>
  <c r="Y1716" i="15"/>
  <c r="Y1717" i="15"/>
  <c r="Y1718" i="15"/>
  <c r="Y1719" i="15"/>
  <c r="Y1720" i="15"/>
  <c r="Y1721" i="15"/>
  <c r="Y1722" i="15"/>
  <c r="Y1723" i="15"/>
  <c r="Y1724" i="15"/>
  <c r="Y1725" i="15"/>
  <c r="Y1726" i="15"/>
  <c r="Y1727" i="15"/>
  <c r="Y1728" i="15"/>
  <c r="Y1729" i="15"/>
  <c r="Y1730" i="15"/>
  <c r="Y1731" i="15"/>
  <c r="Y1732" i="15"/>
  <c r="Y1733" i="15"/>
  <c r="Y1734" i="15"/>
  <c r="Y1735" i="15"/>
  <c r="Y1736" i="15"/>
  <c r="Y1737" i="15"/>
  <c r="Y1738" i="15"/>
  <c r="Y1739" i="15"/>
  <c r="Y1740" i="15"/>
  <c r="Y1741" i="15"/>
  <c r="Y1742" i="15"/>
  <c r="Y1743" i="15"/>
  <c r="Y1744" i="15"/>
  <c r="Y1745" i="15"/>
  <c r="Y1746" i="15"/>
  <c r="Y1747" i="15"/>
  <c r="Y1748" i="15"/>
  <c r="Y1749" i="15"/>
  <c r="Y1750" i="15"/>
  <c r="Y1751" i="15"/>
  <c r="Y1752" i="15"/>
  <c r="Y1753" i="15"/>
  <c r="Y1754" i="15"/>
  <c r="Y1755" i="15"/>
  <c r="Y1756" i="15"/>
  <c r="Y1757" i="15"/>
  <c r="Y1758" i="15"/>
  <c r="Y1759" i="15"/>
  <c r="Y1760" i="15"/>
  <c r="Y1761" i="15"/>
  <c r="Y1762" i="15"/>
  <c r="Y1763" i="15"/>
  <c r="Y1764" i="15"/>
  <c r="Y1765" i="15"/>
  <c r="Y1766" i="15"/>
  <c r="Y1767" i="15"/>
  <c r="Y1768" i="15"/>
  <c r="Y1769" i="15"/>
  <c r="Y1770" i="15"/>
  <c r="Y1771" i="15"/>
  <c r="Y1772" i="15"/>
  <c r="Y1773" i="15"/>
  <c r="Y1774" i="15"/>
  <c r="Y1775" i="15"/>
  <c r="Y1776" i="15"/>
  <c r="Y1777" i="15"/>
  <c r="Y1778" i="15"/>
  <c r="Y1779" i="15"/>
  <c r="Y1780" i="15"/>
  <c r="Y1781" i="15"/>
  <c r="Y1782" i="15"/>
  <c r="Y1783" i="15"/>
  <c r="Y1784" i="15"/>
  <c r="Y1785" i="15"/>
  <c r="Y1786" i="15"/>
  <c r="Y1787" i="15"/>
  <c r="Y1788" i="15"/>
  <c r="Y1789" i="15"/>
  <c r="Y1790" i="15"/>
  <c r="Y1791" i="15"/>
  <c r="Y1792" i="15"/>
  <c r="Y1793" i="15"/>
  <c r="Y1794" i="15"/>
  <c r="Y1795" i="15"/>
  <c r="Y1796" i="15"/>
  <c r="Y1797" i="15"/>
  <c r="Y1798" i="15"/>
  <c r="Y1799" i="15"/>
  <c r="Y1800" i="15"/>
  <c r="Y1801" i="15"/>
  <c r="Y1802" i="15"/>
  <c r="Y1803" i="15"/>
  <c r="Y1804" i="15"/>
  <c r="Y1805" i="15"/>
  <c r="Y1806" i="15"/>
  <c r="Y1807" i="15"/>
  <c r="Y1808" i="15"/>
  <c r="Y1809" i="15"/>
  <c r="Y1810" i="15"/>
  <c r="Y1811" i="15"/>
  <c r="Y1812" i="15"/>
  <c r="Y1813" i="15"/>
  <c r="Y1814" i="15"/>
  <c r="Y1815" i="15"/>
  <c r="Y1816" i="15"/>
  <c r="Y1817" i="15"/>
  <c r="Y1818" i="15"/>
  <c r="Y1819" i="15"/>
  <c r="Y1820" i="15"/>
  <c r="Y1821" i="15"/>
  <c r="Y1822" i="15"/>
  <c r="Y1823" i="15"/>
  <c r="Y1824" i="15"/>
  <c r="Y1825" i="15"/>
  <c r="Y1826" i="15"/>
  <c r="Y1827" i="15"/>
  <c r="Y1828" i="15"/>
  <c r="Y1829" i="15"/>
  <c r="Y1830" i="15"/>
  <c r="Y1831" i="15"/>
  <c r="Y1832" i="15"/>
  <c r="Y1833" i="15"/>
  <c r="Y1834" i="15"/>
  <c r="Y1835" i="15"/>
  <c r="Y1836" i="15"/>
  <c r="Y1837" i="15"/>
  <c r="Y1838" i="15"/>
  <c r="Y1839" i="15"/>
  <c r="Y1840" i="15"/>
  <c r="Y1841" i="15"/>
  <c r="Y1842" i="15"/>
  <c r="Y1843" i="15"/>
  <c r="Y1844" i="15"/>
  <c r="Y1845" i="15"/>
  <c r="Y1846" i="15"/>
  <c r="Y1847" i="15"/>
  <c r="Y1848" i="15"/>
  <c r="Y1849" i="15"/>
  <c r="Y1850" i="15"/>
  <c r="Y1851" i="15"/>
  <c r="Y1852" i="15"/>
  <c r="Y1853" i="15"/>
  <c r="Y1854" i="15"/>
  <c r="Y1855" i="15"/>
  <c r="Y1856" i="15"/>
  <c r="Y1857" i="15"/>
  <c r="Y1858" i="15"/>
  <c r="Y1859" i="15"/>
  <c r="Y1860" i="15"/>
  <c r="Y1861" i="15"/>
  <c r="Y1862" i="15"/>
  <c r="Y1863" i="15"/>
  <c r="Y1864" i="15"/>
  <c r="Y1865" i="15"/>
  <c r="Y1866" i="15"/>
  <c r="Y1867" i="15"/>
  <c r="Y1868" i="15"/>
  <c r="Y1869" i="15"/>
  <c r="Y1870" i="15"/>
  <c r="Y1871" i="15"/>
  <c r="Y1872" i="15"/>
  <c r="Y1873" i="15"/>
  <c r="Y1874" i="15"/>
  <c r="Y1875" i="15"/>
  <c r="Y1876" i="15"/>
  <c r="Y1877" i="15"/>
  <c r="Y1878" i="15"/>
  <c r="Y1879" i="15"/>
  <c r="Y1880" i="15"/>
  <c r="Y1881" i="15"/>
  <c r="Y1882" i="15"/>
  <c r="Y1883" i="15"/>
  <c r="Y1884" i="15"/>
  <c r="Y1885" i="15"/>
  <c r="Y1886" i="15"/>
  <c r="Y1887" i="15"/>
  <c r="Y1888" i="15"/>
  <c r="Y1889" i="15"/>
  <c r="Y1890" i="15"/>
  <c r="Y1891" i="15"/>
  <c r="Y1892" i="15"/>
  <c r="Y1893" i="15"/>
  <c r="Y1894" i="15"/>
  <c r="Y1895" i="15"/>
  <c r="Y1896" i="15"/>
  <c r="Y1897" i="15"/>
  <c r="Y1898" i="15"/>
  <c r="Y1899" i="15"/>
  <c r="Y1900" i="15"/>
  <c r="Y1901" i="15"/>
  <c r="Y1902" i="15"/>
  <c r="Y1903" i="15"/>
  <c r="Y1904" i="15"/>
  <c r="Y1905" i="15"/>
  <c r="Y1906" i="15"/>
  <c r="Y1907" i="15"/>
  <c r="Y1908" i="15"/>
  <c r="Y1909" i="15"/>
  <c r="Y1910" i="15"/>
  <c r="Y1911" i="15"/>
  <c r="Y1912" i="15"/>
  <c r="Y1913" i="15"/>
  <c r="Y1914" i="15"/>
  <c r="Y1915" i="15"/>
  <c r="Y1916" i="15"/>
  <c r="Y1917" i="15"/>
  <c r="Y1918" i="15"/>
  <c r="Y1919" i="15"/>
  <c r="Y1920" i="15"/>
  <c r="Y1921" i="15"/>
  <c r="Y1922" i="15"/>
  <c r="Y1923" i="15"/>
  <c r="Y1924" i="15"/>
  <c r="Y1925" i="15"/>
  <c r="Y1926" i="15"/>
  <c r="Y1927" i="15"/>
  <c r="Y1928" i="15"/>
  <c r="Y1929" i="15"/>
  <c r="Y1930" i="15"/>
  <c r="Y1931" i="15"/>
  <c r="Y1932" i="15"/>
  <c r="Y1933" i="15"/>
  <c r="Y1934" i="15"/>
  <c r="Y1935" i="15"/>
  <c r="Y1936" i="15"/>
  <c r="Y1937" i="15"/>
  <c r="Y1938" i="15"/>
  <c r="Y1939" i="15"/>
  <c r="Y1940" i="15"/>
  <c r="Y1941" i="15"/>
  <c r="Y1942" i="15"/>
  <c r="Y1943" i="15"/>
  <c r="Y1944" i="15"/>
  <c r="Y1945" i="15"/>
  <c r="Y1946" i="15"/>
  <c r="Y1947" i="15"/>
  <c r="Y1948" i="15"/>
  <c r="Y1949" i="15"/>
  <c r="Y1950" i="15"/>
  <c r="Y1951" i="15"/>
  <c r="Y1952" i="15"/>
  <c r="Y1953" i="15"/>
  <c r="Y1954" i="15"/>
  <c r="Y1955" i="15"/>
  <c r="Y1956" i="15"/>
  <c r="Y1957" i="15"/>
  <c r="Y1958" i="15"/>
  <c r="Y1959" i="15"/>
  <c r="Y1960" i="15"/>
  <c r="Y1961" i="15"/>
  <c r="Y1962" i="15"/>
  <c r="Y1963" i="15"/>
  <c r="Y1964" i="15"/>
  <c r="Y1965" i="15"/>
  <c r="Y1966" i="15"/>
  <c r="Y1967" i="15"/>
  <c r="Y1968" i="15"/>
  <c r="Y1969" i="15"/>
  <c r="Y1970" i="15"/>
  <c r="Y1971" i="15"/>
  <c r="Y1972" i="15"/>
  <c r="Y1973" i="15"/>
  <c r="Y1974" i="15"/>
  <c r="Y1975" i="15"/>
  <c r="Y1976" i="15"/>
  <c r="Y1977" i="15"/>
  <c r="Y1978" i="15"/>
  <c r="Y1979" i="15"/>
  <c r="Y1980" i="15"/>
  <c r="Y1981" i="15"/>
  <c r="Y1982" i="15"/>
  <c r="Y1983" i="15"/>
  <c r="Y1984" i="15"/>
  <c r="Y1985" i="15"/>
  <c r="Y1986" i="15"/>
  <c r="Y1987" i="15"/>
  <c r="Y1988" i="15"/>
  <c r="Y1989" i="15"/>
  <c r="Y1990" i="15"/>
  <c r="Y1991" i="15"/>
  <c r="Y1992" i="15"/>
  <c r="Y1993" i="15"/>
  <c r="Y1994" i="15"/>
  <c r="Y1995" i="15"/>
  <c r="Y1996" i="15"/>
  <c r="Y1997" i="15"/>
  <c r="Y1998" i="15"/>
  <c r="Y1999" i="15"/>
  <c r="Y2000" i="15"/>
  <c r="Y2001" i="15"/>
  <c r="Y2002" i="15"/>
  <c r="Y2003" i="15"/>
  <c r="Y2004" i="15"/>
  <c r="Y2005" i="15"/>
  <c r="Y2006" i="15"/>
  <c r="Y2007" i="15"/>
  <c r="Y2008" i="15"/>
  <c r="Y2009" i="15"/>
  <c r="Y2010" i="15"/>
  <c r="Y2011" i="15"/>
  <c r="Y2012" i="15"/>
  <c r="Y2013" i="15"/>
  <c r="Y2014" i="15"/>
  <c r="Y2015" i="15"/>
  <c r="Y2016" i="15"/>
  <c r="Y2017" i="15"/>
  <c r="Y2018" i="15"/>
  <c r="Y2019" i="15"/>
  <c r="Y2020" i="15"/>
  <c r="Y2021" i="15"/>
  <c r="Y2022" i="15"/>
  <c r="Y2023" i="15"/>
  <c r="Y2024" i="15"/>
  <c r="Y2025" i="15"/>
  <c r="Y2026" i="15"/>
  <c r="Y2027" i="15"/>
  <c r="Y2028" i="15"/>
  <c r="Y2029" i="15"/>
  <c r="Y2030" i="15"/>
  <c r="Y2031" i="15"/>
  <c r="Y2032" i="15"/>
  <c r="Y2033" i="15"/>
  <c r="Y2034" i="15"/>
  <c r="Y2035" i="15"/>
  <c r="Y2036" i="15"/>
  <c r="Y2037" i="15"/>
  <c r="Y2038" i="15"/>
  <c r="Y2039" i="15"/>
  <c r="Y2040" i="15"/>
  <c r="Y2041" i="15"/>
  <c r="Y2042" i="15"/>
  <c r="Y2043" i="15"/>
  <c r="Y2044" i="15"/>
  <c r="Y2045" i="15"/>
  <c r="Y2046" i="15"/>
  <c r="Y2047" i="15"/>
  <c r="Y2048" i="15"/>
  <c r="Y2049" i="15"/>
  <c r="Y2050" i="15"/>
  <c r="Y2051" i="15"/>
  <c r="Y2052" i="15"/>
  <c r="Y2053" i="15"/>
  <c r="Y2054" i="15"/>
  <c r="Y2055" i="15"/>
  <c r="Y2056" i="15"/>
  <c r="Y2057" i="15"/>
  <c r="Y2058" i="15"/>
  <c r="Y2059" i="15"/>
  <c r="Y2060" i="15"/>
  <c r="Y2061" i="15"/>
  <c r="Y2062" i="15"/>
  <c r="Y2063" i="15"/>
  <c r="Y2064" i="15"/>
  <c r="Y2065" i="15"/>
  <c r="Y2066" i="15"/>
  <c r="Y2067" i="15"/>
  <c r="Y2068" i="15"/>
  <c r="Y2069" i="15"/>
  <c r="Y2070" i="15"/>
  <c r="Y2071" i="15"/>
  <c r="Y2072" i="15"/>
  <c r="Y2073" i="15"/>
  <c r="Y2074" i="15"/>
  <c r="Y2075" i="15"/>
  <c r="Y2076" i="15"/>
  <c r="Y2077" i="15"/>
  <c r="Y2078" i="15"/>
  <c r="Y2079" i="15"/>
  <c r="Y2080" i="15"/>
  <c r="Y2081" i="15"/>
  <c r="Y2082" i="15"/>
  <c r="Y2083" i="15"/>
  <c r="Y2084" i="15"/>
  <c r="Y2085" i="15"/>
  <c r="Y2086" i="15"/>
  <c r="Y2087" i="15"/>
  <c r="Y2088" i="15"/>
  <c r="Y2089" i="15"/>
  <c r="Y2090" i="15"/>
  <c r="Y2091" i="15"/>
  <c r="Y2092" i="15"/>
  <c r="Y2093" i="15"/>
  <c r="Y2094" i="15"/>
  <c r="Y2095" i="15"/>
  <c r="Y2096" i="15"/>
  <c r="Y2097" i="15"/>
  <c r="Y2098" i="15"/>
  <c r="Y2099" i="15"/>
  <c r="Y2100" i="15"/>
  <c r="Y2101" i="15"/>
  <c r="Y2102" i="15"/>
  <c r="Y2103" i="15"/>
  <c r="Y2104" i="15"/>
  <c r="Y2105" i="15"/>
  <c r="Y2106" i="15"/>
  <c r="Y2107" i="15"/>
  <c r="Y2108" i="15"/>
  <c r="Y2109" i="15"/>
  <c r="Y2110" i="15"/>
  <c r="Y2111" i="15"/>
  <c r="Y2112" i="15"/>
  <c r="Y2113" i="15"/>
  <c r="Y2114" i="15"/>
  <c r="Y2115" i="15"/>
  <c r="Y2116" i="15"/>
  <c r="Y2117" i="15"/>
  <c r="Y2118" i="15"/>
  <c r="Y2119" i="15"/>
  <c r="Y2120" i="15"/>
  <c r="Y2121" i="15"/>
  <c r="Y2122" i="15"/>
  <c r="Y2123" i="15"/>
  <c r="Y2124" i="15"/>
  <c r="Y2125" i="15"/>
  <c r="Y2126" i="15"/>
  <c r="Y2127" i="15"/>
  <c r="Y2128" i="15"/>
  <c r="Y2129" i="15"/>
  <c r="Y2130" i="15"/>
  <c r="Y2131" i="15"/>
  <c r="Y2132" i="15"/>
  <c r="Y2133" i="15"/>
  <c r="Y2134" i="15"/>
  <c r="Y2135" i="15"/>
  <c r="Y2136" i="15"/>
  <c r="Y2137" i="15"/>
  <c r="Y2138" i="15"/>
  <c r="Y2139" i="15"/>
  <c r="Y2140" i="15"/>
  <c r="Y2141" i="15"/>
  <c r="Y2142" i="15"/>
  <c r="Y2143" i="15"/>
  <c r="Y2144" i="15"/>
  <c r="Y2145" i="15"/>
  <c r="Y2146" i="15"/>
  <c r="Y2147" i="15"/>
  <c r="Y2148" i="15"/>
  <c r="Y2149" i="15"/>
  <c r="Y2150" i="15"/>
  <c r="Y2151" i="15"/>
  <c r="Y2152" i="15"/>
  <c r="Y2153" i="15"/>
  <c r="Y2154" i="15"/>
  <c r="Y2155" i="15"/>
  <c r="Y2156" i="15"/>
  <c r="Y2157" i="15"/>
  <c r="Y2158" i="15"/>
  <c r="Y2159" i="15"/>
  <c r="Y2160" i="15"/>
  <c r="Y2161" i="15"/>
  <c r="Y2162" i="15"/>
  <c r="Y2163" i="15"/>
  <c r="Y2164" i="15"/>
  <c r="Y2165" i="15"/>
  <c r="Y2166" i="15"/>
  <c r="Y2167" i="15"/>
  <c r="Y2168" i="15"/>
  <c r="Y2169" i="15"/>
  <c r="Y2170" i="15"/>
  <c r="Y2171" i="15"/>
  <c r="Y2172" i="15"/>
  <c r="Y2173" i="15"/>
  <c r="Y2174" i="15"/>
  <c r="Y2175" i="15"/>
  <c r="Y2176" i="15"/>
  <c r="Y2177" i="15"/>
  <c r="Y2178" i="15"/>
  <c r="Y2179" i="15"/>
  <c r="Y2180" i="15"/>
  <c r="Y2181" i="15"/>
  <c r="Y2182" i="15"/>
  <c r="Y2183" i="15"/>
  <c r="Y2184" i="15"/>
  <c r="Y2185" i="15"/>
  <c r="Y2186" i="15"/>
  <c r="Y2187" i="15"/>
  <c r="Y2188" i="15"/>
  <c r="Y2189" i="15"/>
  <c r="Y2190" i="15"/>
  <c r="Y2191" i="15"/>
  <c r="Y2192" i="15"/>
  <c r="Y2193" i="15"/>
  <c r="Y2194" i="15"/>
  <c r="Y2195" i="15"/>
  <c r="Y2196" i="15"/>
  <c r="Y2197" i="15"/>
  <c r="Y2198" i="15"/>
  <c r="Y2199" i="15"/>
  <c r="Y2200" i="15"/>
  <c r="Y2201" i="15"/>
  <c r="Y2202" i="15"/>
  <c r="Y2203" i="15"/>
  <c r="Y2204" i="15"/>
  <c r="Y2205" i="15"/>
  <c r="Y2206" i="15"/>
  <c r="Y2207" i="15"/>
  <c r="Y2208" i="15"/>
  <c r="Y2209" i="15"/>
  <c r="Y2210" i="15"/>
  <c r="Y2211" i="15"/>
  <c r="Y2212" i="15"/>
  <c r="Y2213" i="15"/>
  <c r="Y2214" i="15"/>
  <c r="Y2215" i="15"/>
  <c r="Y2216" i="15"/>
  <c r="Y2217" i="15"/>
  <c r="Y2218" i="15"/>
  <c r="Y2219" i="15"/>
  <c r="Y2220" i="15"/>
  <c r="Y2221" i="15"/>
  <c r="Y2222" i="15"/>
  <c r="Y2223" i="15"/>
  <c r="Y2224" i="15"/>
  <c r="Y2225" i="15"/>
  <c r="Y2226" i="15"/>
  <c r="Y2227" i="15"/>
  <c r="Y2228" i="15"/>
  <c r="Y2229" i="15"/>
  <c r="Y2230" i="15"/>
  <c r="Y2231" i="15"/>
  <c r="Y2232" i="15"/>
  <c r="Y2233" i="15"/>
  <c r="Y2234" i="15"/>
  <c r="Y2235" i="15"/>
  <c r="Y2236" i="15"/>
  <c r="Y2237" i="15"/>
  <c r="Y2238" i="15"/>
  <c r="Y2239" i="15"/>
  <c r="Y2240" i="15"/>
  <c r="Y2241" i="15"/>
  <c r="Y2242" i="15"/>
  <c r="Y2243" i="15"/>
  <c r="Y2244" i="15"/>
  <c r="Y2245" i="15"/>
  <c r="Y2246" i="15"/>
  <c r="Y2247" i="15"/>
  <c r="Y2248" i="15"/>
  <c r="Y2249" i="15"/>
  <c r="Y2250" i="15"/>
  <c r="Y2251" i="15"/>
  <c r="Y2252" i="15"/>
  <c r="Y2253" i="15"/>
  <c r="Y2254" i="15"/>
  <c r="Y2255" i="15"/>
  <c r="Y2256" i="15"/>
  <c r="Y2257" i="15"/>
  <c r="Y2258" i="15"/>
  <c r="Y2259" i="15"/>
  <c r="Y2260" i="15"/>
  <c r="Y2261" i="15"/>
  <c r="Y2262" i="15"/>
  <c r="Y2263" i="15"/>
  <c r="Y2264" i="15"/>
  <c r="Y2265" i="15"/>
  <c r="Y2266" i="15"/>
  <c r="Y2267" i="15"/>
  <c r="Y2268" i="15"/>
  <c r="Y2269" i="15"/>
  <c r="Y2270" i="15"/>
  <c r="Y2271" i="15"/>
  <c r="Y2272" i="15"/>
  <c r="Y2273" i="15"/>
  <c r="Y2274" i="15"/>
  <c r="Y2275" i="15"/>
  <c r="Y2276" i="15"/>
  <c r="Y2277" i="15"/>
  <c r="Y2278" i="15"/>
  <c r="Y2279" i="15"/>
  <c r="Y2280" i="15"/>
  <c r="Y2281" i="15"/>
  <c r="Y2282" i="15"/>
  <c r="Y2283" i="15"/>
  <c r="Y2284" i="15"/>
  <c r="Y2285" i="15"/>
  <c r="Y2286" i="15"/>
  <c r="Y2287" i="15"/>
  <c r="Y2288" i="15"/>
  <c r="Y2289" i="15"/>
  <c r="Y2290" i="15"/>
  <c r="Y2291" i="15"/>
  <c r="Y2292" i="15"/>
  <c r="Y2293" i="15"/>
  <c r="Y2294" i="15"/>
  <c r="Y2295" i="15"/>
  <c r="Y2296" i="15"/>
  <c r="Y2297" i="15"/>
  <c r="Y2298" i="15"/>
  <c r="Y2299" i="15"/>
  <c r="Y2300" i="15"/>
  <c r="Y2301" i="15"/>
  <c r="Y2302" i="15"/>
  <c r="Y2303" i="15"/>
  <c r="Y2304" i="15"/>
  <c r="Y2305" i="15"/>
  <c r="Y2306" i="15"/>
  <c r="Y2307" i="15"/>
  <c r="Y2308" i="15"/>
  <c r="Y2309" i="15"/>
  <c r="Y2310" i="15"/>
  <c r="Y2311" i="15"/>
  <c r="Y2312" i="15"/>
  <c r="Y2313" i="15"/>
  <c r="Y2314" i="15"/>
  <c r="Y2315" i="15"/>
  <c r="Y2316" i="15"/>
  <c r="Y2317" i="15"/>
  <c r="Y2318" i="15"/>
  <c r="Y2319" i="15"/>
  <c r="Y2320" i="15"/>
  <c r="Y2321" i="15"/>
  <c r="Y2322" i="15"/>
  <c r="Y2323" i="15"/>
  <c r="Y2324" i="15"/>
  <c r="Y2325" i="15"/>
  <c r="Y2326" i="15"/>
  <c r="Y2327" i="15"/>
  <c r="Y2328" i="15"/>
  <c r="Y2329" i="15"/>
  <c r="Y2330" i="15"/>
  <c r="Y2331" i="15"/>
  <c r="Y2332" i="15"/>
  <c r="Y2333" i="15"/>
  <c r="Y2334" i="15"/>
  <c r="Y2335" i="15"/>
  <c r="Y2336" i="15"/>
  <c r="Y2337" i="15"/>
  <c r="Y2338" i="15"/>
  <c r="Y2339" i="15"/>
  <c r="Y2340" i="15"/>
  <c r="Y2341" i="15"/>
  <c r="Y2342" i="15"/>
  <c r="Y2343" i="15"/>
  <c r="Y2344" i="15"/>
  <c r="Y2345" i="15"/>
  <c r="Y2346" i="15"/>
  <c r="Y2347" i="15"/>
  <c r="Y2348" i="15"/>
  <c r="Y2349" i="15"/>
  <c r="Y2350" i="15"/>
  <c r="Y2351" i="15"/>
  <c r="Y2352" i="15"/>
  <c r="Y2353" i="15"/>
  <c r="Y2354" i="15"/>
  <c r="Y2355" i="15"/>
  <c r="Y2356" i="15"/>
  <c r="Y2357" i="15"/>
  <c r="Y2358" i="15"/>
  <c r="Y2359" i="15"/>
  <c r="Y2360" i="15"/>
  <c r="Y2361" i="15"/>
  <c r="Y2362" i="15"/>
  <c r="Y2363" i="15"/>
  <c r="Y2364" i="15"/>
  <c r="Y2365" i="15"/>
  <c r="Y2366" i="15"/>
  <c r="Y2367" i="15"/>
  <c r="Y2368" i="15"/>
  <c r="Y2369" i="15"/>
  <c r="Y2370" i="15"/>
  <c r="Y2371" i="15"/>
  <c r="Y2372" i="15"/>
  <c r="Y2373" i="15"/>
  <c r="Y2374" i="15"/>
  <c r="Y2375" i="15"/>
  <c r="Y2376" i="15"/>
  <c r="Y2377" i="15"/>
  <c r="Y2378" i="15"/>
  <c r="Y2379" i="15"/>
  <c r="Y2380" i="15"/>
  <c r="Y2381" i="15"/>
  <c r="Y2382" i="15"/>
  <c r="Y2383" i="15"/>
  <c r="Y2384" i="15"/>
  <c r="Y2385" i="15"/>
  <c r="Y2386" i="15"/>
  <c r="Y2387" i="15"/>
  <c r="Y2388" i="15"/>
  <c r="Y2389" i="15"/>
  <c r="Y2390" i="15"/>
  <c r="Y2391" i="15"/>
  <c r="Y2392" i="15"/>
  <c r="Y2393" i="15"/>
  <c r="Y2394" i="15"/>
  <c r="Y2395" i="15"/>
  <c r="Y2396" i="15"/>
  <c r="Y2397" i="15"/>
  <c r="Y2398" i="15"/>
  <c r="Y2399" i="15"/>
  <c r="Y2400" i="15"/>
  <c r="Y2401" i="15"/>
  <c r="Y2402" i="15"/>
  <c r="Y2403" i="15"/>
  <c r="Y2404" i="15"/>
  <c r="Y2405" i="15"/>
  <c r="Y2406" i="15"/>
  <c r="Y2407" i="15"/>
  <c r="Y2408" i="15"/>
  <c r="Y2409" i="15"/>
  <c r="Y2410" i="15"/>
  <c r="Y2411" i="15"/>
  <c r="Y2412" i="15"/>
  <c r="Y2413" i="15"/>
  <c r="Y2414" i="15"/>
  <c r="Y2415" i="15"/>
  <c r="Y2416" i="15"/>
  <c r="Y2417" i="15"/>
  <c r="Y2418" i="15"/>
  <c r="Y2419" i="15"/>
  <c r="Y2420" i="15"/>
  <c r="Y2421" i="15"/>
  <c r="Y2422" i="15"/>
  <c r="Y2423" i="15"/>
  <c r="Y2424" i="15"/>
  <c r="Y2425" i="15"/>
  <c r="Y2426" i="15"/>
  <c r="Y2427" i="15"/>
  <c r="Y2428" i="15"/>
  <c r="Y2429" i="15"/>
  <c r="Y2430" i="15"/>
  <c r="Y2431" i="15"/>
  <c r="Y2432" i="15"/>
  <c r="Y2433" i="15"/>
  <c r="Y2434" i="15"/>
  <c r="Y2435" i="15"/>
  <c r="Y2436" i="15"/>
  <c r="Y2437" i="15"/>
  <c r="Y2438" i="15"/>
  <c r="Y2439" i="15"/>
  <c r="Y2440" i="15"/>
  <c r="Y2441" i="15"/>
  <c r="Y2442" i="15"/>
  <c r="Y2443" i="15"/>
  <c r="Y2444" i="15"/>
  <c r="Y2445" i="15"/>
  <c r="Y2446" i="15"/>
  <c r="Y2447" i="15"/>
  <c r="Y2448" i="15"/>
  <c r="Y2449" i="15"/>
  <c r="Y2450" i="15"/>
  <c r="Y2451" i="15"/>
  <c r="Y2452" i="15"/>
  <c r="Y2453" i="15"/>
  <c r="Y2454" i="15"/>
  <c r="Y2455" i="15"/>
  <c r="Y2456" i="15"/>
  <c r="Y2457" i="15"/>
  <c r="Y2458" i="15"/>
  <c r="Y2459" i="15"/>
  <c r="Y2460" i="15"/>
  <c r="Y2461" i="15"/>
  <c r="Y2462" i="15"/>
  <c r="Y2463" i="15"/>
  <c r="Y2464" i="15"/>
  <c r="Y2465" i="15"/>
  <c r="Y2466" i="15"/>
  <c r="Y2467" i="15"/>
  <c r="Y2468" i="15"/>
  <c r="Y2469" i="15"/>
  <c r="Y2470" i="15"/>
  <c r="Y2471" i="15"/>
  <c r="Y2472" i="15"/>
  <c r="Y2473" i="15"/>
  <c r="Y2474" i="15"/>
  <c r="Y2475" i="15"/>
  <c r="Y2476" i="15"/>
  <c r="Y2477" i="15"/>
  <c r="Y2478" i="15"/>
  <c r="Y2479" i="15"/>
  <c r="Y2480" i="15"/>
  <c r="Y2481" i="15"/>
  <c r="Y2482" i="15"/>
  <c r="Y2483" i="15"/>
  <c r="Y2484" i="15"/>
  <c r="Y2485" i="15"/>
  <c r="Y2486" i="15"/>
  <c r="Y2487" i="15"/>
  <c r="Y2488" i="15"/>
  <c r="Y2489" i="15"/>
  <c r="Y2490" i="15"/>
  <c r="Y2491" i="15"/>
  <c r="Y2492" i="15"/>
  <c r="Y2493" i="15"/>
  <c r="Y2494" i="15"/>
  <c r="Y2495" i="15"/>
  <c r="Y2496" i="15"/>
  <c r="Y2497" i="15"/>
  <c r="Y2498" i="15"/>
  <c r="Y2499" i="15"/>
  <c r="Y2500" i="15"/>
  <c r="Y2501" i="15"/>
  <c r="Y2502" i="15"/>
  <c r="Y2503" i="15"/>
  <c r="Y2504" i="15"/>
  <c r="Y2505" i="15"/>
  <c r="Y2506" i="15"/>
  <c r="Y2507" i="15"/>
  <c r="Y2508" i="15"/>
  <c r="Y2509" i="15"/>
  <c r="Y2510" i="15"/>
  <c r="Y2511" i="15"/>
  <c r="Y2512" i="15"/>
  <c r="Y2513" i="15"/>
  <c r="Y2514" i="15"/>
  <c r="Y2515" i="15"/>
  <c r="Y2516" i="15"/>
  <c r="Y2517" i="15"/>
  <c r="Y2518" i="15"/>
  <c r="Y2519" i="15"/>
  <c r="Y2520" i="15"/>
  <c r="Y2521" i="15"/>
  <c r="Y2522" i="15"/>
  <c r="Y2523" i="15"/>
  <c r="Y2524" i="15"/>
  <c r="Y2525" i="15"/>
  <c r="Y2526" i="15"/>
  <c r="Y2527" i="15"/>
  <c r="Y2528" i="15"/>
  <c r="Y2529" i="15"/>
  <c r="Y2530" i="15"/>
  <c r="Y2531" i="15"/>
  <c r="Y2532" i="15"/>
  <c r="Y2533" i="15"/>
  <c r="Y2534" i="15"/>
  <c r="Y2535" i="15"/>
  <c r="Y2536" i="15"/>
  <c r="Y2537" i="15"/>
  <c r="Y2538" i="15"/>
  <c r="Y2539" i="15"/>
  <c r="Y2540" i="15"/>
  <c r="Y2541" i="15"/>
  <c r="Y2542" i="15"/>
  <c r="Y2543" i="15"/>
  <c r="Y2544" i="15"/>
  <c r="Y2545" i="15"/>
  <c r="Y2546" i="15"/>
  <c r="Y2547" i="15"/>
  <c r="Y2548" i="15"/>
  <c r="Y2549" i="15"/>
  <c r="Y2550" i="15"/>
  <c r="Y2551" i="15"/>
  <c r="Y2552" i="15"/>
  <c r="Y2553" i="15"/>
  <c r="Y2554" i="15"/>
  <c r="Y2555" i="15"/>
  <c r="Y2556" i="15"/>
  <c r="Y2557" i="15"/>
  <c r="Y2558" i="15"/>
  <c r="Y2559" i="15"/>
  <c r="Y2560" i="15"/>
  <c r="Y2561" i="15"/>
  <c r="Y2562" i="15"/>
  <c r="Y2563" i="15"/>
  <c r="Y2564" i="15"/>
  <c r="Y2565" i="15"/>
  <c r="Y2566" i="15"/>
  <c r="Y2567" i="15"/>
  <c r="Y2568" i="15"/>
  <c r="Y2569" i="15"/>
  <c r="Y2570" i="15"/>
  <c r="Y2571" i="15"/>
  <c r="Y2572" i="15"/>
  <c r="Y2573" i="15"/>
  <c r="Y2574" i="15"/>
  <c r="Y2575" i="15"/>
  <c r="Y2576" i="15"/>
  <c r="Y2577" i="15"/>
  <c r="Y2578" i="15"/>
  <c r="Y2579" i="15"/>
  <c r="Y2580" i="15"/>
  <c r="Y2581" i="15"/>
  <c r="Y2582" i="15"/>
  <c r="Y2583" i="15"/>
  <c r="Y2584" i="15"/>
  <c r="Y2585" i="15"/>
  <c r="Y2586" i="15"/>
  <c r="Y2587" i="15"/>
  <c r="Y2588" i="15"/>
  <c r="Y2589" i="15"/>
  <c r="Y2590" i="15"/>
  <c r="Y2591" i="15"/>
  <c r="Y2592" i="15"/>
  <c r="Y2593" i="15"/>
  <c r="Y2594" i="15"/>
  <c r="Y2595" i="15"/>
  <c r="Y2596" i="15"/>
  <c r="Y2597" i="15"/>
  <c r="Y2598" i="15"/>
  <c r="Y2599" i="15"/>
  <c r="Y2600" i="15"/>
  <c r="Y2601" i="15"/>
  <c r="Y2602" i="15"/>
  <c r="Y2603" i="15"/>
  <c r="Y2604" i="15"/>
  <c r="Y2605" i="15"/>
  <c r="Y2606" i="15"/>
  <c r="Y2607" i="15"/>
  <c r="Y2608" i="15"/>
  <c r="Y2609" i="15"/>
  <c r="Y2610" i="15"/>
  <c r="Y2611" i="15"/>
  <c r="Y2612" i="15"/>
  <c r="Y2613" i="15"/>
  <c r="Y2614" i="15"/>
  <c r="Y2615" i="15"/>
  <c r="Y2616" i="15"/>
  <c r="Y2617" i="15"/>
  <c r="Y2618" i="15"/>
  <c r="Y2619" i="15"/>
  <c r="Y2620" i="15"/>
  <c r="Y2621" i="15"/>
  <c r="Y2622" i="15"/>
  <c r="Y2623" i="15"/>
  <c r="Y2624" i="15"/>
  <c r="Y2625" i="15"/>
  <c r="Y2626" i="15"/>
  <c r="Y2627" i="15"/>
  <c r="Y2628" i="15"/>
  <c r="Y2629" i="15"/>
  <c r="Y2630" i="15"/>
  <c r="Y2631" i="15"/>
  <c r="Y2632" i="15"/>
  <c r="Y2633" i="15"/>
  <c r="Y2634" i="15"/>
  <c r="Y2635" i="15"/>
  <c r="Y2636" i="15"/>
  <c r="Y2637" i="15"/>
  <c r="Y2638" i="15"/>
  <c r="Y2639" i="15"/>
  <c r="Y2640" i="15"/>
  <c r="Y2641" i="15"/>
  <c r="Y2642" i="15"/>
  <c r="Y2643" i="15"/>
  <c r="Y2644" i="15"/>
  <c r="Y2645" i="15"/>
  <c r="Y2646" i="15"/>
  <c r="Y2647" i="15"/>
  <c r="Y2648" i="15"/>
  <c r="Y2649" i="15"/>
  <c r="Y2650" i="15"/>
  <c r="Y2651" i="15"/>
  <c r="Y2652" i="15"/>
  <c r="Y2653" i="15"/>
  <c r="Y2654" i="15"/>
  <c r="Y2655" i="15"/>
  <c r="Y2656" i="15"/>
  <c r="Y2657" i="15"/>
  <c r="Y2658" i="15"/>
  <c r="Y2659" i="15"/>
  <c r="Y2660" i="15"/>
  <c r="Y2661" i="15"/>
  <c r="Y2662" i="15"/>
  <c r="Y2663" i="15"/>
  <c r="Y2664" i="15"/>
  <c r="Y2665" i="15"/>
  <c r="Y2666" i="15"/>
  <c r="Y2667" i="15"/>
  <c r="Y2668" i="15"/>
  <c r="Y2669" i="15"/>
  <c r="Y2670" i="15"/>
  <c r="Y2671" i="15"/>
  <c r="Y2672" i="15"/>
  <c r="Y2673" i="15"/>
  <c r="Y2674" i="15"/>
  <c r="Y2675" i="15"/>
  <c r="Y2676" i="15"/>
  <c r="Y2677" i="15"/>
  <c r="Y2678" i="15"/>
  <c r="Y2679" i="15"/>
  <c r="Y2680" i="15"/>
  <c r="Y2681" i="15"/>
  <c r="Y2682" i="15"/>
  <c r="Y2683" i="15"/>
  <c r="Y2684" i="15"/>
  <c r="Y2685" i="15"/>
  <c r="Y2686" i="15"/>
  <c r="Y2687" i="15"/>
  <c r="Y2688" i="15"/>
  <c r="Y2689" i="15"/>
  <c r="Y2690" i="15"/>
  <c r="Y2691" i="15"/>
  <c r="Y2692" i="15"/>
  <c r="Y2693" i="15"/>
  <c r="Y2694" i="15"/>
  <c r="Y2695" i="15"/>
  <c r="Y2696" i="15"/>
  <c r="Y2697" i="15"/>
  <c r="Y2698" i="15"/>
  <c r="Y2699" i="15"/>
  <c r="Y2700" i="15"/>
  <c r="Y2701" i="15"/>
  <c r="Y2702" i="15"/>
  <c r="Y2703" i="15"/>
  <c r="Y2704" i="15"/>
  <c r="Y2705" i="15"/>
  <c r="Y2706" i="15"/>
  <c r="Y2707" i="15"/>
  <c r="Y2708" i="15"/>
  <c r="Y2709" i="15"/>
  <c r="Y2710" i="15"/>
  <c r="Y2711" i="15"/>
  <c r="Y2712" i="15"/>
  <c r="Y2713" i="15"/>
  <c r="Y2714" i="15"/>
  <c r="Y2715" i="15"/>
  <c r="Y2716" i="15"/>
  <c r="Y2717" i="15"/>
  <c r="Y2718" i="15"/>
  <c r="Y2719" i="15"/>
  <c r="Y2720" i="15"/>
  <c r="Y2721" i="15"/>
  <c r="Y2722" i="15"/>
  <c r="Y2723" i="15"/>
  <c r="Y2724" i="15"/>
  <c r="Y2725" i="15"/>
  <c r="Y2726" i="15"/>
  <c r="Y2727" i="15"/>
  <c r="Y2728" i="15"/>
  <c r="Y2729" i="15"/>
  <c r="Y2730" i="15"/>
  <c r="Y2731" i="15"/>
  <c r="Y2732" i="15"/>
  <c r="Y2733" i="15"/>
  <c r="Y2734" i="15"/>
  <c r="Y2735" i="15"/>
  <c r="Y2736" i="15"/>
  <c r="Y2737" i="15"/>
  <c r="Y2738" i="15"/>
  <c r="Y2739" i="15"/>
  <c r="Y2740" i="15"/>
  <c r="Y2741" i="15"/>
  <c r="Y2742" i="15"/>
  <c r="Y2743" i="15"/>
  <c r="Y2744" i="15"/>
  <c r="Y2745" i="15"/>
  <c r="Y2746" i="15"/>
  <c r="Y2747" i="15"/>
  <c r="Y2748" i="15"/>
  <c r="Y2749" i="15"/>
  <c r="Y2750" i="15"/>
  <c r="Y2751" i="15"/>
  <c r="Y2752" i="15"/>
  <c r="Y2753" i="15"/>
  <c r="Y2754" i="15"/>
  <c r="Y2755" i="15"/>
  <c r="Y2756" i="15"/>
  <c r="Y2757" i="15"/>
  <c r="Y2758" i="15"/>
  <c r="Y2759" i="15"/>
  <c r="Y2760" i="15"/>
  <c r="Y2761" i="15"/>
  <c r="Y2762" i="15"/>
  <c r="Y2763" i="15"/>
  <c r="Y2764" i="15"/>
  <c r="Y2765" i="15"/>
  <c r="Y2766" i="15"/>
  <c r="Y2767" i="15"/>
  <c r="Y2768" i="15"/>
  <c r="Y2769" i="15"/>
  <c r="Y2770" i="15"/>
  <c r="Y2771" i="15"/>
  <c r="Y2772" i="15"/>
  <c r="Y2773" i="15"/>
  <c r="Y2774" i="15"/>
  <c r="Y2775" i="15"/>
  <c r="Y2776" i="15"/>
  <c r="Y2777" i="15"/>
  <c r="Y2778" i="15"/>
  <c r="Y2779" i="15"/>
  <c r="Y2780" i="15"/>
  <c r="Y2781" i="15"/>
  <c r="Y2782" i="15"/>
  <c r="Y2783" i="15"/>
  <c r="Y2784" i="15"/>
  <c r="Y2785" i="15"/>
  <c r="Y2786" i="15"/>
  <c r="Y2787" i="15"/>
  <c r="Y2788" i="15"/>
  <c r="Y2789" i="15"/>
  <c r="Y2790" i="15"/>
  <c r="Y2791" i="15"/>
  <c r="Y2792" i="15"/>
  <c r="Y2793" i="15"/>
  <c r="Y2794" i="15"/>
  <c r="Y2795" i="15"/>
  <c r="Y2796" i="15"/>
  <c r="Y2797" i="15"/>
  <c r="Y2798" i="15"/>
  <c r="Y2799" i="15"/>
  <c r="Y2800" i="15"/>
  <c r="Y2801" i="15"/>
  <c r="Y2802" i="15"/>
  <c r="Y2803" i="15"/>
  <c r="Y2804" i="15"/>
  <c r="Y2805" i="15"/>
  <c r="Y2806" i="15"/>
  <c r="Y2807" i="15"/>
  <c r="Y2808" i="15"/>
  <c r="Y2809" i="15"/>
  <c r="Y2810" i="15"/>
  <c r="Y2811" i="15"/>
  <c r="Y2812" i="15"/>
  <c r="Y2813" i="15"/>
  <c r="Y2814" i="15"/>
  <c r="Y2815" i="15"/>
  <c r="Y2816" i="15"/>
  <c r="Y2817" i="15"/>
  <c r="Y2818" i="15"/>
  <c r="Y2819" i="15"/>
  <c r="Y2820" i="15"/>
  <c r="Y2821" i="15"/>
  <c r="Y2822" i="15"/>
  <c r="Y2823" i="15"/>
  <c r="Y2824" i="15"/>
  <c r="Y2825" i="15"/>
  <c r="Y2826" i="15"/>
  <c r="Y2827" i="15"/>
  <c r="Y2828" i="15"/>
  <c r="Y2829" i="15"/>
  <c r="Y2830" i="15"/>
  <c r="Y2831" i="15"/>
  <c r="Y2832" i="15"/>
  <c r="Y2833" i="15"/>
  <c r="Y2834" i="15"/>
  <c r="Y2835" i="15"/>
  <c r="Y2836" i="15"/>
  <c r="Y2837" i="15"/>
  <c r="Y2838" i="15"/>
  <c r="Y2839" i="15"/>
  <c r="Y2840" i="15"/>
  <c r="Y2841" i="15"/>
  <c r="Y2842" i="15"/>
  <c r="Y2843" i="15"/>
  <c r="Y2844" i="15"/>
  <c r="Y2845" i="15"/>
  <c r="Y2846" i="15"/>
  <c r="Y2847" i="15"/>
  <c r="Y2848" i="15"/>
  <c r="Y2849" i="15"/>
  <c r="Y2850" i="15"/>
  <c r="Y2851" i="15"/>
  <c r="Y2852" i="15"/>
  <c r="Y2853" i="15"/>
  <c r="Y2854" i="15"/>
  <c r="Y2855" i="15"/>
  <c r="Y2856" i="15"/>
  <c r="Y2857" i="15"/>
  <c r="Y2858" i="15"/>
  <c r="Y2859" i="15"/>
  <c r="Y2860" i="15"/>
  <c r="Y2861" i="15"/>
  <c r="Y2862" i="15"/>
  <c r="Y2863" i="15"/>
  <c r="Y2864" i="15"/>
  <c r="Y2865" i="15"/>
  <c r="Y2866" i="15"/>
  <c r="Y2867" i="15"/>
  <c r="Y2868" i="15"/>
  <c r="Y2869" i="15"/>
  <c r="Y2870" i="15"/>
  <c r="Y2871" i="15"/>
  <c r="Y2872" i="15"/>
  <c r="Y2873" i="15"/>
  <c r="Y2874" i="15"/>
  <c r="Y2875" i="15"/>
  <c r="Y2876" i="15"/>
  <c r="Y2877" i="15"/>
  <c r="Y2878" i="15"/>
  <c r="Y2879" i="15"/>
  <c r="Y2880" i="15"/>
  <c r="Y2881" i="15"/>
  <c r="Y2882" i="15"/>
  <c r="Y2883" i="15"/>
  <c r="Y2884" i="15"/>
  <c r="Y2885" i="15"/>
  <c r="Y2886" i="15"/>
  <c r="Y2887" i="15"/>
  <c r="Y2888" i="15"/>
  <c r="Y2889" i="15"/>
  <c r="Y2890" i="15"/>
  <c r="Y2891" i="15"/>
  <c r="Y2892" i="15"/>
  <c r="Y2893" i="15"/>
  <c r="Y2894" i="15"/>
  <c r="Y2895" i="15"/>
  <c r="Y2896" i="15"/>
  <c r="Y2897" i="15"/>
  <c r="Y2898" i="15"/>
  <c r="Y2899" i="15"/>
  <c r="Y2900" i="15"/>
  <c r="Y2901" i="15"/>
  <c r="Y2902" i="15"/>
  <c r="Y2903" i="15"/>
  <c r="Y2904" i="15"/>
  <c r="Y2905" i="15"/>
  <c r="Y2906" i="15"/>
  <c r="Y2907" i="15"/>
  <c r="Y2908" i="15"/>
  <c r="Y2909" i="15"/>
  <c r="Y2910" i="15"/>
  <c r="Y2911" i="15"/>
  <c r="Y2912" i="15"/>
  <c r="Y2913" i="15"/>
  <c r="Y2914" i="15"/>
  <c r="Y2915" i="15"/>
  <c r="Y2916" i="15"/>
  <c r="Y2917" i="15"/>
  <c r="Y2918" i="15"/>
  <c r="Y2919" i="15"/>
  <c r="Y2920" i="15"/>
  <c r="Y2921" i="15"/>
  <c r="Y2922" i="15"/>
  <c r="Y2923" i="15"/>
  <c r="Y2924" i="15"/>
  <c r="Y2925" i="15"/>
  <c r="Y2926" i="15"/>
  <c r="Y2927" i="15"/>
  <c r="Y2928" i="15"/>
  <c r="Y2929" i="15"/>
  <c r="Y2930" i="15"/>
  <c r="Y2931" i="15"/>
  <c r="Y2932" i="15"/>
  <c r="Y2933" i="15"/>
  <c r="Y2934" i="15"/>
  <c r="Y2935" i="15"/>
  <c r="Y2936" i="15"/>
  <c r="Y2937" i="15"/>
  <c r="Y2938" i="15"/>
  <c r="Y2939" i="15"/>
  <c r="Y2940" i="15"/>
  <c r="Y2941" i="15"/>
  <c r="Y2942" i="15"/>
  <c r="Y2943" i="15"/>
  <c r="Y2944" i="15"/>
  <c r="Y2945" i="15"/>
  <c r="Y2946" i="15"/>
  <c r="Y2947" i="15"/>
  <c r="Y2948" i="15"/>
  <c r="Y2949" i="15"/>
  <c r="Y2950" i="15"/>
  <c r="Y2951" i="15"/>
  <c r="Y2952" i="15"/>
  <c r="Y2953" i="15"/>
  <c r="Y2954" i="15"/>
  <c r="Y2955" i="15"/>
  <c r="Y2956" i="15"/>
  <c r="Y2957" i="15"/>
  <c r="Y2958" i="15"/>
  <c r="Y2959" i="15"/>
  <c r="Y2960" i="15"/>
  <c r="Y2961" i="15"/>
  <c r="Y2962" i="15"/>
  <c r="Y2963" i="15"/>
  <c r="Y2964" i="15"/>
  <c r="Y2965" i="15"/>
  <c r="Y2966" i="15"/>
  <c r="Y2967" i="15"/>
  <c r="Y2968" i="15"/>
  <c r="Y2969" i="15"/>
  <c r="Y2970" i="15"/>
  <c r="Y2971" i="15"/>
  <c r="Y2972" i="15"/>
  <c r="Y2973" i="15"/>
  <c r="Y2974" i="15"/>
  <c r="Y2975" i="15"/>
  <c r="Y2976" i="15"/>
  <c r="Y2977" i="15"/>
  <c r="Y2978" i="15"/>
  <c r="Y2979" i="15"/>
  <c r="Y2980" i="15"/>
  <c r="Y2981" i="15"/>
  <c r="Y2982" i="15"/>
  <c r="Y2983" i="15"/>
  <c r="Y2984" i="15"/>
  <c r="Y2985" i="15"/>
  <c r="Y2986" i="15"/>
  <c r="Y2987" i="15"/>
  <c r="Y2988" i="15"/>
  <c r="Y2989" i="15"/>
  <c r="Y2990" i="15"/>
  <c r="Y2991" i="15"/>
  <c r="Y2992" i="15"/>
  <c r="Y2993" i="15"/>
  <c r="Y2994" i="15"/>
  <c r="Y2995" i="15"/>
  <c r="Y2996" i="15"/>
  <c r="Y2997" i="15"/>
  <c r="Y2998" i="15"/>
  <c r="Y2999" i="15"/>
  <c r="Y3000" i="15"/>
  <c r="Y3" i="15"/>
  <c r="Y4" i="15"/>
  <c r="Y5" i="15"/>
  <c r="Y6" i="15"/>
  <c r="Y7" i="15"/>
  <c r="Y8" i="15"/>
  <c r="Y9" i="15"/>
  <c r="Y10" i="15"/>
  <c r="Y11" i="15"/>
  <c r="Y12" i="15"/>
  <c r="Y13" i="15"/>
  <c r="Y14" i="15"/>
  <c r="Y15" i="15"/>
  <c r="Y16" i="15"/>
  <c r="Y17" i="15"/>
  <c r="Y18" i="15"/>
  <c r="Y19" i="15"/>
  <c r="Y20" i="15"/>
  <c r="Y21" i="15"/>
  <c r="Y22" i="15"/>
  <c r="Y2" i="15"/>
  <c r="G2" i="11"/>
  <c r="I2" i="11"/>
  <c r="H2" i="11"/>
  <c r="D13" i="12"/>
  <c r="G13" i="12"/>
  <c r="H13" i="12"/>
  <c r="H13" i="8"/>
  <c r="D13" i="8"/>
  <c r="L8" i="1"/>
  <c r="K13" i="1"/>
  <c r="E13" i="1"/>
  <c r="F2" i="11"/>
  <c r="B17" i="6"/>
  <c r="B18" i="6"/>
  <c r="B14" i="6"/>
  <c r="B15" i="6"/>
  <c r="B16" i="6"/>
  <c r="B11" i="6"/>
  <c r="B13" i="6"/>
  <c r="F13" i="12"/>
  <c r="B13" i="12"/>
  <c r="C13" i="12"/>
  <c r="I13" i="12"/>
  <c r="E13" i="12"/>
  <c r="J12" i="12"/>
  <c r="I12" i="12"/>
  <c r="J11" i="12"/>
  <c r="I11" i="12"/>
  <c r="J10" i="12"/>
  <c r="I10" i="12"/>
  <c r="J9" i="12"/>
  <c r="I9" i="12"/>
  <c r="J8" i="12"/>
  <c r="I8" i="12"/>
  <c r="J7" i="12"/>
  <c r="I7" i="12"/>
  <c r="J6" i="12"/>
  <c r="I6" i="12"/>
  <c r="J5" i="12"/>
  <c r="I5" i="12"/>
  <c r="J4" i="12"/>
  <c r="I4" i="12"/>
  <c r="J3" i="12"/>
  <c r="I3" i="12"/>
  <c r="J2" i="12"/>
  <c r="I2" i="12"/>
  <c r="J2" i="8"/>
  <c r="J13" i="12"/>
  <c r="J12" i="8"/>
  <c r="J11" i="8"/>
  <c r="J10" i="8"/>
  <c r="J9" i="8"/>
  <c r="J8" i="8"/>
  <c r="J7" i="8"/>
  <c r="J6" i="8"/>
  <c r="J5" i="8"/>
  <c r="J4" i="8"/>
  <c r="J3" i="8"/>
  <c r="L3" i="1"/>
  <c r="M3" i="1"/>
  <c r="L4" i="1"/>
  <c r="M4" i="1"/>
  <c r="L5" i="1"/>
  <c r="M5" i="1"/>
  <c r="L6" i="1"/>
  <c r="M6" i="1"/>
  <c r="L7" i="1"/>
  <c r="M7" i="1"/>
  <c r="M8" i="1"/>
  <c r="L9" i="1"/>
  <c r="M9" i="1"/>
  <c r="L10" i="1"/>
  <c r="M10" i="1"/>
  <c r="L11" i="1"/>
  <c r="M11" i="1"/>
  <c r="L12" i="1"/>
  <c r="M12" i="1"/>
  <c r="M2" i="1"/>
  <c r="L2" i="1"/>
  <c r="I3" i="8"/>
  <c r="I4" i="8"/>
  <c r="I5" i="8"/>
  <c r="I6" i="8"/>
  <c r="I7" i="8"/>
  <c r="I8" i="8"/>
  <c r="I9" i="8"/>
  <c r="I10" i="8"/>
  <c r="I11" i="8"/>
  <c r="I12" i="8"/>
  <c r="I2" i="8"/>
  <c r="G13" i="8"/>
  <c r="F13" i="8"/>
  <c r="C13" i="8"/>
  <c r="E13" i="8"/>
  <c r="B13" i="8"/>
  <c r="J13" i="8"/>
  <c r="J13" i="1"/>
  <c r="I13" i="1"/>
  <c r="H13" i="1"/>
  <c r="I13" i="8"/>
  <c r="B10" i="6"/>
  <c r="B8" i="6"/>
  <c r="B9" i="6"/>
  <c r="B7" i="6"/>
  <c r="B3" i="6"/>
  <c r="B2" i="6"/>
  <c r="B4" i="6"/>
  <c r="B5" i="6"/>
  <c r="B6" i="6"/>
  <c r="B12" i="6"/>
  <c r="D13" i="1"/>
  <c r="C13" i="1"/>
  <c r="B13" i="1"/>
  <c r="F13" i="1"/>
  <c r="G13" i="1"/>
  <c r="L13" i="1"/>
  <c r="M13" i="1"/>
</calcChain>
</file>

<file path=xl/sharedStrings.xml><?xml version="1.0" encoding="utf-8"?>
<sst xmlns="http://schemas.openxmlformats.org/spreadsheetml/2006/main" count="351" uniqueCount="257">
  <si>
    <t>Claim Type</t>
  </si>
  <si>
    <t>01</t>
  </si>
  <si>
    <t>Inpatient Hospital</t>
  </si>
  <si>
    <t>03</t>
  </si>
  <si>
    <t>04</t>
  </si>
  <si>
    <t>05</t>
  </si>
  <si>
    <t>06</t>
  </si>
  <si>
    <t>07</t>
  </si>
  <si>
    <t>08</t>
  </si>
  <si>
    <t>Totals</t>
  </si>
  <si>
    <t>09</t>
  </si>
  <si>
    <t>Contact Email:</t>
  </si>
  <si>
    <t>Report Due Date:</t>
  </si>
  <si>
    <t>Report Period Start Date:</t>
  </si>
  <si>
    <t>Report Period End Date:</t>
  </si>
  <si>
    <t>12</t>
  </si>
  <si>
    <t>Claims Denied</t>
  </si>
  <si>
    <t>11</t>
  </si>
  <si>
    <t>10</t>
  </si>
  <si>
    <t>Submission Date of Report:</t>
  </si>
  <si>
    <t xml:space="preserve">File Name: </t>
  </si>
  <si>
    <t>Attestation:</t>
  </si>
  <si>
    <t>Notes regarding this submission:</t>
  </si>
  <si>
    <t>Monthly</t>
  </si>
  <si>
    <t>Submission Note</t>
  </si>
  <si>
    <t>Resubmission/Replacement  Note:</t>
  </si>
  <si>
    <t xml:space="preserve">3) Other notes </t>
  </si>
  <si>
    <t xml:space="preserve">3) Other Notes: </t>
  </si>
  <si>
    <t>6)</t>
  </si>
  <si>
    <t>4)</t>
  </si>
  <si>
    <t xml:space="preserve">5) </t>
  </si>
  <si>
    <t xml:space="preserve">Definition </t>
  </si>
  <si>
    <t>Denied Claim</t>
  </si>
  <si>
    <t>Any header-level claim where all detail lines are denied.</t>
  </si>
  <si>
    <t>All Other Claim Types</t>
  </si>
  <si>
    <t>Detail line-level claim that was denied.</t>
  </si>
  <si>
    <t>Claims that are not paid and have an NCPDP reject code should be categorized as denied. (Do not categorize these as rejected.)
The pharmacy provider type category denied claim should exclude true duplicates for the same claim with multiple denials on the same date of service and the same denial reason code, but shall include any duplicate claim if the denial reason changed.</t>
  </si>
  <si>
    <t>Clean Claim</t>
  </si>
  <si>
    <t>Paid Claim</t>
  </si>
  <si>
    <t>Any header-level claim where at least 1 detail line was paid.</t>
  </si>
  <si>
    <t>Detail line-level claim that was paid. Lines paid at $0 that represent services or procedures that are incident to or are "rolled into" payment for the primary procedure should be categorized as paid.</t>
  </si>
  <si>
    <t xml:space="preserve">Inpatient Hospital
</t>
  </si>
  <si>
    <t>Date Received</t>
  </si>
  <si>
    <t xml:space="preserve"> Amount Paid ($)</t>
  </si>
  <si>
    <t xml:space="preserve">Claim Type </t>
  </si>
  <si>
    <t>Interest Paid ($)</t>
  </si>
  <si>
    <t>Removed the unnecessary header and blank rows for the paid/denied template</t>
  </si>
  <si>
    <t>Combined the report template for MCO and DBPM, all MCEs will use the same report template</t>
  </si>
  <si>
    <t>Date Paid/Denied</t>
  </si>
  <si>
    <t>1) Data discrepancy compared with previous report periods (Can attach separate document)</t>
  </si>
  <si>
    <t xml:space="preserve">2) List any changes that may impact the report: system, vendor, report logic, staff, environment etc. </t>
  </si>
  <si>
    <t xml:space="preserve">Added the attestation page, submission/resubmission note fields. </t>
  </si>
  <si>
    <t>Moved all the report header information (Plan Name, Plan ID, Contact information, Report period etc. ) to the attestation tab</t>
  </si>
  <si>
    <t>Changed the column header to " No. of Paid/Denied Claim within 15 Calendar Days" (15 business days previously)</t>
  </si>
  <si>
    <t>Removed claim type description from report template</t>
  </si>
  <si>
    <t>Added the definition for Paid and Denied claim, Date received, date Paid/Denied</t>
  </si>
  <si>
    <t>Updated the claim type definition</t>
  </si>
  <si>
    <t xml:space="preserve">Added definition and rules for compliance check </t>
  </si>
  <si>
    <t>Reorganized the instructions page, and added purpose of the report</t>
  </si>
  <si>
    <r>
      <t xml:space="preserve">Updated the Performance Standard per Report 3.0 contract - 90% clean claim paid /denied time frame change from 15 business day to </t>
    </r>
    <r>
      <rPr>
        <b/>
        <sz val="11"/>
        <color rgb="FFFF0000"/>
        <rFont val="Calibri"/>
        <family val="2"/>
        <scheme val="minor"/>
      </rPr>
      <t>15 calendar days</t>
    </r>
    <r>
      <rPr>
        <sz val="11"/>
        <color rgb="FFFF0000"/>
        <rFont val="Calibri"/>
        <family val="2"/>
        <scheme val="minor"/>
      </rPr>
      <t xml:space="preserve"> </t>
    </r>
  </si>
  <si>
    <t>Claims Paid</t>
  </si>
  <si>
    <t>Denied within 15 Calendar Days</t>
  </si>
  <si>
    <t>Denied within 30 Calendar Days</t>
  </si>
  <si>
    <t>Paid within 60 Calendar Days</t>
  </si>
  <si>
    <t>Denied within 60 Calendar Days</t>
  </si>
  <si>
    <t>% Clean Claims paid or denied within 15 Calendar Days</t>
  </si>
  <si>
    <t>% Pended Claims Paid or Denied within 60 Calendar days</t>
  </si>
  <si>
    <t>Average Calendar days to pay or deny Pended Claims</t>
  </si>
  <si>
    <t>% Clean Claims Paid or Denied within 30 Calendar Days</t>
  </si>
  <si>
    <t>Rejected</t>
  </si>
  <si>
    <t>Rejected within 5 Business Days</t>
  </si>
  <si>
    <t>Total Claims Initial Screening Complete</t>
  </si>
  <si>
    <t>% Rejected or Assigned to Adjudication System within 5 Business Days</t>
  </si>
  <si>
    <t>Paid within 15 Calendar Days</t>
  </si>
  <si>
    <t>Paid within 30 Calendar Days</t>
  </si>
  <si>
    <t>Paid within 60 Calendar Days (after end of suspension)</t>
  </si>
  <si>
    <t>Denied within 60 Calendar Days after end of suspension</t>
  </si>
  <si>
    <t>% Pended Claims Paid or Denied within 60 Calendar days after end of suspension</t>
  </si>
  <si>
    <t>Removed the "&gt;30" column for both paid/denied clean claims</t>
  </si>
  <si>
    <t xml:space="preserve">Added the compliance performance standard check column for Clean Claims tab. If not meet the 90% and 100% performance standard, MCEs shall include a submission note to explain. </t>
  </si>
  <si>
    <t>Updated the definitions for interest paid</t>
  </si>
  <si>
    <t>Combined Paid template and Denied template together as the "Clean Claims" tab</t>
  </si>
  <si>
    <t>Added a "Total Claims" tab to track the performance standard for all reviewed claims</t>
  </si>
  <si>
    <t>18)</t>
  </si>
  <si>
    <t>Added a "Pended Claims" tab to tack the performance standard fro all pended claims</t>
  </si>
  <si>
    <t>19)</t>
  </si>
  <si>
    <t>Assigned to Adjudication System</t>
  </si>
  <si>
    <t>Assigned to Adjudication System within 5 Business Days</t>
  </si>
  <si>
    <t>Pended Claim</t>
  </si>
  <si>
    <t xml:space="preserve"> A Claim for which additional information is being requested in order for the Claim to be Adjudicated.</t>
  </si>
  <si>
    <t>Calendar Days</t>
  </si>
  <si>
    <t>General Definition</t>
  </si>
  <si>
    <t>A Clean Claim includes paid and denied claims that can be adjudicated without obtaining additional information from the provider of the service or from a third party.
It does not include a claim from a provider who is under investigation for fraud or abuse, or a claim under review for medical necessity. Subcontractor claims should be included with the MCEs.</t>
  </si>
  <si>
    <t>A claim that did not pass the standard, front-end HIPAA edits. These edits indicate that there is data that is either missing or invalid such that there is not enough information to process the claim.</t>
  </si>
  <si>
    <t>Rejected Claim</t>
  </si>
  <si>
    <t>Amount Paid ($)</t>
  </si>
  <si>
    <t xml:space="preserve">Payments made on pended claims in this reporting period by claim type </t>
  </si>
  <si>
    <t>Report Template Tabs</t>
  </si>
  <si>
    <t>Any instructions or definitions not followed, or a report validation request not submitted by the due date will result in rejected reports. It is the responsibility of the MCE's to follow the reporting instructions and meet the contractual requirements. LDH will continue to monitor and oversee the report for contractual requirements but it is up to the MCE to make sure that all data is correct. Continued failure to correct any needed corrections pointed out by LDH may result in corrective action plans.</t>
  </si>
  <si>
    <r>
      <t xml:space="preserve">Purpose: 
</t>
    </r>
    <r>
      <rPr>
        <sz val="12"/>
        <color theme="1"/>
        <rFont val="Arial"/>
        <family val="2"/>
      </rPr>
      <t>221 Prompt Payment Summary Report is to provide for the collection of data necessary to: monitor compliance with federal, state, and contract requirements for timeliness of claims processing; provide for accurate, consistent and comparable, data across MCEs over time; provide for corrective action as needed; and report performance to the legislature in the annual Transparency Report.</t>
    </r>
  </si>
  <si>
    <t>Report Number:</t>
  </si>
  <si>
    <t>Report Name:</t>
  </si>
  <si>
    <t>Report Frequency:</t>
  </si>
  <si>
    <t>File Type:</t>
  </si>
  <si>
    <t>MCE ID:</t>
  </si>
  <si>
    <t>MCE Name:</t>
  </si>
  <si>
    <t>MCE Contact:</t>
  </si>
  <si>
    <r>
      <t>On this tab, embed</t>
    </r>
    <r>
      <rPr>
        <b/>
        <vertAlign val="superscript"/>
        <sz val="11"/>
        <color theme="1"/>
        <rFont val="Calibri"/>
        <family val="2"/>
        <scheme val="minor"/>
      </rPr>
      <t xml:space="preserve">1 </t>
    </r>
    <r>
      <rPr>
        <b/>
        <sz val="11"/>
        <color theme="1"/>
        <rFont val="Calibri"/>
        <family val="2"/>
        <scheme val="minor"/>
      </rPr>
      <t>a copy of the signed attestation</t>
    </r>
    <r>
      <rPr>
        <b/>
        <vertAlign val="superscript"/>
        <sz val="11"/>
        <color theme="1"/>
        <rFont val="Calibri"/>
        <family val="2"/>
        <scheme val="minor"/>
      </rPr>
      <t>2</t>
    </r>
    <r>
      <rPr>
        <b/>
        <sz val="11"/>
        <color theme="1"/>
        <rFont val="Calibri"/>
        <family val="2"/>
        <scheme val="minor"/>
      </rPr>
      <t xml:space="preserve"> and any other related files. Use the provided space to include any notes</t>
    </r>
    <r>
      <rPr>
        <b/>
        <vertAlign val="superscript"/>
        <sz val="11"/>
        <color theme="1"/>
        <rFont val="Calibri"/>
        <family val="2"/>
        <scheme val="minor"/>
      </rPr>
      <t xml:space="preserve">3 </t>
    </r>
    <r>
      <rPr>
        <b/>
        <sz val="11"/>
        <color theme="1"/>
        <rFont val="Calibri"/>
        <family val="2"/>
        <scheme val="minor"/>
      </rPr>
      <t>regarding this submission.</t>
    </r>
  </si>
  <si>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
    </r>
  </si>
  <si>
    <r>
      <rPr>
        <vertAlign val="superscript"/>
        <sz val="11"/>
        <color theme="1"/>
        <rFont val="Calibri"/>
        <family val="2"/>
        <scheme val="minor"/>
      </rPr>
      <t>2</t>
    </r>
    <r>
      <rPr>
        <sz val="11"/>
        <color theme="1"/>
        <rFont val="Calibri"/>
        <family val="2"/>
        <scheme val="minor"/>
      </rPr>
      <t xml:space="preserve"> Report must include a new signed attestation letter for each submission, replacement or resubmission.  The attestation is always required. Related files may be required, depending on the report requirements.</t>
    </r>
  </si>
  <si>
    <r>
      <rPr>
        <vertAlign val="superscript"/>
        <sz val="11"/>
        <color theme="1"/>
        <rFont val="Calibri"/>
        <family val="2"/>
        <scheme val="minor"/>
      </rPr>
      <t>3</t>
    </r>
    <r>
      <rPr>
        <sz val="11"/>
        <color theme="1"/>
        <rFont val="Calibri"/>
        <family val="2"/>
        <scheme val="minor"/>
      </rPr>
      <t xml:space="preserve"> Submission, resubmission, or replacement notes are not required, but should be included if they will aid LDH in analyzing your report.</t>
    </r>
  </si>
  <si>
    <t>Related File:</t>
  </si>
  <si>
    <t>Date Initial Screening</t>
  </si>
  <si>
    <t xml:space="preserve">Count of total claims assigned to adjudication system in initial screening completed in this reporting period </t>
  </si>
  <si>
    <r>
      <t xml:space="preserve">Clean Claims tab is used to report counts for clean claims paid or denied within the reporting period and the number of these claims paid or denied within the timeframes specified in the contract. </t>
    </r>
    <r>
      <rPr>
        <b/>
        <sz val="12"/>
        <color rgb="FFFF0000"/>
        <rFont val="Arial"/>
        <family val="2"/>
      </rPr>
      <t>Claim counts should be deduplicated by counting original claim submission only.</t>
    </r>
  </si>
  <si>
    <r>
      <t xml:space="preserve">PEND-Fraud &amp; Abuse Suspended tab is used to report counts for claims that were </t>
    </r>
    <r>
      <rPr>
        <b/>
        <u/>
        <sz val="12"/>
        <color rgb="FF1D1B11"/>
        <rFont val="Arial"/>
        <family val="2"/>
      </rPr>
      <t>suspended</t>
    </r>
    <r>
      <rPr>
        <b/>
        <sz val="12"/>
        <color rgb="FF1D1B11"/>
        <rFont val="Arial"/>
        <family val="2"/>
      </rPr>
      <t xml:space="preserve"> for Fraud &amp; Abuse investigation prior to being paid or denied within the reporting period and the number of these claims paid or denied within the timeframes specified in the contract. </t>
    </r>
    <r>
      <rPr>
        <b/>
        <sz val="12"/>
        <color rgb="FFFF0000"/>
        <rFont val="Arial"/>
        <family val="2"/>
      </rPr>
      <t>Claim counts should be deduplicated by counting original claim submission only.</t>
    </r>
  </si>
  <si>
    <t xml:space="preserve">Payments made on suspended claims in this reporting period by claim type </t>
  </si>
  <si>
    <t xml:space="preserve">Count of total claims rejected in initial screening completed in this reporting period </t>
  </si>
  <si>
    <t>Count of total clean claims denied in this reporting period by claim type</t>
  </si>
  <si>
    <r>
      <t xml:space="preserve">Interest payments on original claims paid in this reporting period by claim type
Per the contract, the MCEs shall pay providers interest at a rate described in contract, calculated daily for the full period in which a payable clean Claim remains unpaid beyond the thirty (30) Calendar Day clean Claims processing deadline. Interest owed to the provider </t>
    </r>
    <r>
      <rPr>
        <b/>
        <u/>
        <sz val="11"/>
        <color theme="1"/>
        <rFont val="Arial"/>
        <family val="2"/>
      </rPr>
      <t>shall be paid the same date that the Claim is Adjudicated</t>
    </r>
    <r>
      <rPr>
        <sz val="11"/>
        <color theme="1"/>
        <rFont val="Arial"/>
        <family val="2"/>
      </rPr>
      <t>.</t>
    </r>
  </si>
  <si>
    <r>
      <rPr>
        <b/>
        <sz val="16"/>
        <color theme="1"/>
        <rFont val="Arial"/>
        <family val="2"/>
      </rPr>
      <t>Clean Claims</t>
    </r>
    <r>
      <rPr>
        <b/>
        <sz val="16"/>
        <color rgb="FFFF0000"/>
        <rFont val="Arial"/>
        <family val="2"/>
      </rPr>
      <t xml:space="preserve"> </t>
    </r>
    <r>
      <rPr>
        <sz val="12"/>
        <color rgb="FFFF0000"/>
        <rFont val="Arial"/>
        <family val="2"/>
      </rPr>
      <t xml:space="preserve">
(report original claims only)</t>
    </r>
  </si>
  <si>
    <r>
      <t xml:space="preserve">PEND-Med Review &amp; Info Needed tab is used to report counts for claims that were pended for Medical Review or additional information needed prior to being paid or denied within the reporting period and the number of these claims paid or denied within the timeframes specified in the contract. </t>
    </r>
    <r>
      <rPr>
        <b/>
        <sz val="12"/>
        <color rgb="FFFF0000"/>
        <rFont val="Arial"/>
        <family val="2"/>
      </rPr>
      <t>Claim counts should be deduplicated by counting original claim only.</t>
    </r>
  </si>
  <si>
    <t>Count of total pended claims paid in this reporting period by claim type</t>
  </si>
  <si>
    <t>Denied: Total Days</t>
  </si>
  <si>
    <t>Paid: Total Days</t>
  </si>
  <si>
    <t xml:space="preserve">Paid: Total Days </t>
  </si>
  <si>
    <r>
      <rPr>
        <b/>
        <sz val="16"/>
        <color theme="1"/>
        <rFont val="Arial"/>
        <family val="2"/>
      </rPr>
      <t xml:space="preserve">Total Claims </t>
    </r>
    <r>
      <rPr>
        <sz val="12"/>
        <color theme="1"/>
        <rFont val="Arial"/>
        <family val="2"/>
      </rPr>
      <t xml:space="preserve">
</t>
    </r>
    <r>
      <rPr>
        <sz val="12"/>
        <color rgb="FFFF0000"/>
        <rFont val="Arial"/>
        <family val="2"/>
      </rPr>
      <t>(report all iterations)</t>
    </r>
  </si>
  <si>
    <t xml:space="preserve">* Do not enter data for blue fields, those are formula driven fields. </t>
  </si>
  <si>
    <t xml:space="preserve">
Inpatient claims (claim type 01) are counted at the header level. Other claims are counted at the line level (includes claim types: 03, 04, 05, 06, 07, 08, 09, 10, 11 and 12).
Effective 07/01/2021, Managed Care Organizations should submit dental encounters via the 837 D as outlined in the Dental Systems Companion Guide, all claims for dental services should be reported as dental claim type. 
</t>
  </si>
  <si>
    <t>A Claim for which no payment is made to a provider by the Contractor for any of several reasons, including but not limited to, the claim is for non-Covered Services, an ineligible provider or enrollee, is a duplicate of another transaction, or has failed to pass a significant requirement in the claims processing system.</t>
  </si>
  <si>
    <t>All seven (7) days of the week.</t>
  </si>
  <si>
    <t>Date the claim is received/delivered to the MCEs, electronically or paper, check SCG for more detailed definition.</t>
  </si>
  <si>
    <r>
      <t xml:space="preserve">Total Claims tab is used to report all claims with an initial review of the claim for "rejection" or "acceptance" for adjudication completed within the reporting period and the number of these claims reviewed within the timeframes specified in the contract. </t>
    </r>
    <r>
      <rPr>
        <b/>
        <sz val="12"/>
        <color rgb="FFFF0000"/>
        <rFont val="Arial"/>
        <family val="2"/>
      </rPr>
      <t>Counts should include all iterations of claims reviewed (original, resubmissions, adjustments, void, etc.)</t>
    </r>
    <r>
      <rPr>
        <b/>
        <sz val="12"/>
        <color theme="1"/>
        <rFont val="Arial"/>
        <family val="2"/>
      </rPr>
      <t>.</t>
    </r>
  </si>
  <si>
    <t>Count of claims rejected in initial screening completed within 5 business days in this reporting period (subset of "Rejected")</t>
  </si>
  <si>
    <t>Count of total clean claims paid in this reporting period by claim type</t>
  </si>
  <si>
    <t>Count of total suspended claims paid in this reporting period by claim type</t>
  </si>
  <si>
    <t xml:space="preserve">Count of total suspended claims denied in this reporting period by claim type </t>
  </si>
  <si>
    <t>Count of total claims in initial screening completed in the report period (Includes those received in current or prior report period, with screening complete in this report period)</t>
  </si>
  <si>
    <t>Count of clean claims paid in this reporting period that were paid in 0 to 15 calendar days from Date Received to Date Paid by claim type</t>
  </si>
  <si>
    <t>Count of clean claims denied in this reporting period that were denied in 0 to 15 calendar days from Date Received to Date Denied by claim type</t>
  </si>
  <si>
    <t>Count of pended claims paid in this reporting period that were paid within 60 calendar days from Date Received to Date Paid by claim type</t>
  </si>
  <si>
    <t>Formula driven cell for performance standard checking. Number of pended claim paid &amp; denied within 60 calendar days/total pended claims</t>
  </si>
  <si>
    <t>Count of suspended claims denied within 60 calendar days in this reporting period from Date Suspension Ended to Date Denied by claim type</t>
  </si>
  <si>
    <t>Formula driven cell for average of calendar days to pay or deny pended claims</t>
  </si>
  <si>
    <t>Formula driven cell for average of calendar days to pay or deny suspended claims</t>
  </si>
  <si>
    <t>Formula driven cell for performance standard checking. Number of clean claim paid &amp; denied with 15 calendar days/total clean claim (90%)</t>
  </si>
  <si>
    <t>Formula driven cell for performance standard checking. Number of clean claim paid &amp; denied within 30 calendar days/total clean claim (100%)</t>
  </si>
  <si>
    <r>
      <rPr>
        <b/>
        <u/>
        <sz val="11"/>
        <color theme="1"/>
        <rFont val="Arial"/>
        <family val="2"/>
      </rPr>
      <t>General Instructions:</t>
    </r>
    <r>
      <rPr>
        <sz val="11"/>
        <color theme="1"/>
        <rFont val="Arial"/>
        <family val="2"/>
      </rPr>
      <t xml:space="preserve">
Each MCE must use this official template (unaltered) to enter the required data on all applicable tabs in accordance with the definitions and instructions provided. The report shall be submitted via Salesforce in an Excel Spreadsheet by the 15th of the month following the end of the reporting period. If a tab is not applicable to your MCE leave it blank, but do not delete the tab from the template. </t>
    </r>
    <r>
      <rPr>
        <b/>
        <u/>
        <sz val="11"/>
        <color rgb="FFFF0000"/>
        <rFont val="Arial"/>
        <family val="2"/>
      </rPr>
      <t>Each report submission must be submitted with the required attestation of accuracy and completeness.</t>
    </r>
  </si>
  <si>
    <t>Count of claim assigned to the adjudication system within 5 business days in initial screening completed in this reporting period (subset of "Assigned to Adjudication System")</t>
  </si>
  <si>
    <t>Formula driven cell, number of claim rejected and number of claim assigned to adjudication system/total Claim initial screening complete in this reporting period</t>
  </si>
  <si>
    <t>Count of pended claims denied in this reporting period that were denied within 60 calendar days from Date Received to Date Denied by claim type</t>
  </si>
  <si>
    <t>LDH-LA (2) two-digit claim type code: Check SCG-File Naming Conventions for detailed claim type mapping and claim type description.
Any unmapped claim types must be reported timely to LDH in order to allow the claim type issue to be resolved and thus reported on the relevant Monthly Claims Payment Summary (LDH reserves the right to add additional claim types as needed).</t>
  </si>
  <si>
    <t>Formula driven cell for performance standard checking. Number of suspended claims paid &amp; denied within 60 calendar days/total suspended claims paid or denied</t>
  </si>
  <si>
    <t>Added a "Payment Suspension" tab to track the performance standard for those pended Claims submitted by providers that are the subject of a payment suspension due to a credible allegation of Fraud in accordance with 42 CFR §455.23 for the duration of the payment suspension</t>
  </si>
  <si>
    <r>
      <t>Changed the "Avg. Calendar Days to Pay Claims" to "</t>
    </r>
    <r>
      <rPr>
        <b/>
        <sz val="11"/>
        <color rgb="FFFF0000"/>
        <rFont val="Calibri"/>
        <family val="2"/>
        <scheme val="minor"/>
      </rPr>
      <t>Sum of calendar days</t>
    </r>
    <r>
      <rPr>
        <sz val="11"/>
        <color theme="1"/>
        <rFont val="Calibri"/>
        <family val="2"/>
        <scheme val="minor"/>
      </rPr>
      <t xml:space="preserve"> to pay claims", added a column of "Sum of calendar days to deny claim" for Denied Clean Claims</t>
    </r>
  </si>
  <si>
    <t xml:space="preserve">The Contractor shall ensure that all provider Claims are processed according to the following timeframes:
 * Within five (5) Business Days of receipt of a Claim, the Contractor shall perform an initial screening, and either reject the claim, or assign a unique control number and enter it into the system for processing and adjudication;
 * Process and pay or deny, as appropriate, at least ninety percent (90%) of all Clean Claims for each Claim type, within fifteen (15) Calendar Days of the date of receipt;
 * Process and pay or deny, as appropriate, one hundred percent (100%) of Clean Claims for each Claim type, within thirty (30) Calendar Days of the date of receipt;
 * Pay or deny one hundred percent (100%) of Pended Claims within sixty (60) Calendar Days of the date of receipt.
The Contractor may pend Claims submitted by providers that are the subject of a payment suspension due to a credible allegation of Fraud in accordance with 42 CFR §455.23 for the duration of the payment suspension. Once the suspension period has ended, the Contractor shall Adjudicate any previously Pended Claims in accordance with the timeframes above. </t>
  </si>
  <si>
    <t>Pharmacy Note</t>
  </si>
  <si>
    <t>Date the contractor perform an initial screening for a claim, and either reject the claim, or assign a unique control number and enter it into the system for processing and adjudication.</t>
  </si>
  <si>
    <t>For paid claims, the date of payment as indicated on the check or other form of payment, and the number of the check or electronic funds transfer (EFT).
For denied claims, the date of denied as the provider was notified of the denial (ex. RA date).</t>
  </si>
  <si>
    <t>file name must follow LDH instructions for submission in Salesforce, e.g. 221 XXX 2023 01; 221 XXX 2023 01 Resubmit 1; 221 XXX 2023 01 Replace 1;</t>
  </si>
  <si>
    <t>Template Revision Log</t>
  </si>
  <si>
    <t>Count of suspended claims paid in this reporting period that were paid within 60 calendar days from Date Suspension Ended to Date Paid by claim type</t>
  </si>
  <si>
    <t>The sum of all days between Date Suspension Ended and Date Paid for all claims in the category by claim type 
Days should counted as an integer &gt;=0; calculated as Date Paid minus Date Suspension Ended.</t>
  </si>
  <si>
    <t>The sum of all days between Date Suspension Ended and Date Denied for all claims in the category by claim type
Days should counted as an integer &gt;=0; calculated as Date Denied minus Date Suspension Ended</t>
  </si>
  <si>
    <t>The sum of all days between Date Received and Date Denied for all claims in the category by claim type 
Days should counted as an integer &gt;=0; calculated as Date Denied minus Date Received</t>
  </si>
  <si>
    <t>Count of total pended claim denied in this reporting period by claim type</t>
  </si>
  <si>
    <t>The sum of all days between Date Received and Date Paid for all claims in the category by claim type 
Days should counted as an integer &gt;=0; calculated as Date Paid minus Date Received</t>
  </si>
  <si>
    <t>Count of clean claims denied in this reporting period that were paid in 0 to 30 calendar days from Date Received to Date Denied by claim type</t>
  </si>
  <si>
    <t xml:space="preserve">Payments made for original paid clean claims in this reporting period by claim type </t>
  </si>
  <si>
    <t>The sum of all days between Date Received and Date Paid for all claims in the category by claim type
Days should counted as an integer &gt;=0; calculated as Date Paid minus Date Received</t>
  </si>
  <si>
    <t>Count of clean claims paid in this reporting period that were paid in 0 to 30 calendar days from Date Received to Date Paid by claim type</t>
  </si>
  <si>
    <r>
      <rPr>
        <b/>
        <sz val="16"/>
        <color theme="1"/>
        <rFont val="Arial"/>
        <family val="2"/>
      </rPr>
      <t>Pend-Med Review &amp; Info Needed</t>
    </r>
    <r>
      <rPr>
        <sz val="12"/>
        <color theme="1"/>
        <rFont val="Arial"/>
        <family val="2"/>
      </rPr>
      <t xml:space="preserve">
</t>
    </r>
    <r>
      <rPr>
        <sz val="12"/>
        <color rgb="FFFF0000"/>
        <rFont val="Arial"/>
        <family val="2"/>
      </rPr>
      <t>(report original claims only)</t>
    </r>
  </si>
  <si>
    <r>
      <rPr>
        <b/>
        <sz val="16"/>
        <color theme="1"/>
        <rFont val="Arial"/>
        <family val="2"/>
      </rPr>
      <t>Pend-Fraud &amp; Abuse Suspended</t>
    </r>
    <r>
      <rPr>
        <sz val="12"/>
        <color theme="1"/>
        <rFont val="Arial"/>
        <family val="2"/>
      </rPr>
      <t xml:space="preserve">
</t>
    </r>
    <r>
      <rPr>
        <sz val="12"/>
        <color rgb="FFFF0000"/>
        <rFont val="Arial"/>
        <family val="2"/>
      </rPr>
      <t>(report original claims only)</t>
    </r>
  </si>
  <si>
    <r>
      <t>1) Resubmission/Replacement Reason: 
(</t>
    </r>
    <r>
      <rPr>
        <b/>
        <sz val="11"/>
        <color theme="1"/>
        <rFont val="Calibri"/>
        <family val="2"/>
        <scheme val="minor"/>
      </rPr>
      <t>required</t>
    </r>
    <r>
      <rPr>
        <sz val="11"/>
        <color theme="1"/>
        <rFont val="Calibri"/>
        <family val="2"/>
        <scheme val="minor"/>
      </rPr>
      <t xml:space="preserve"> if a resubmission or replacement report)</t>
    </r>
  </si>
  <si>
    <r>
      <t>2) Changes compared with previous version
(</t>
    </r>
    <r>
      <rPr>
        <b/>
        <sz val="11"/>
        <color theme="1"/>
        <rFont val="Calibri"/>
        <family val="2"/>
        <scheme val="minor"/>
      </rPr>
      <t>required</t>
    </r>
    <r>
      <rPr>
        <sz val="11"/>
        <color theme="1"/>
        <rFont val="Calibri"/>
        <family val="2"/>
        <scheme val="minor"/>
      </rPr>
      <t xml:space="preserve"> if a resubmission or replacement report)</t>
    </r>
  </si>
  <si>
    <t>221: Claims Summary Report  (Monthly)</t>
  </si>
  <si>
    <t>Data Checking
Col A= Col B + Col D</t>
  </si>
  <si>
    <t>Data Checking
Col C&lt;= Col B</t>
  </si>
  <si>
    <t>Data Checking
 Col E&lt;= Col D</t>
  </si>
  <si>
    <t xml:space="preserve">Claims Payment Summary Report </t>
  </si>
  <si>
    <t>Managed Care Reporting</t>
  </si>
  <si>
    <t>Subject Matter:</t>
  </si>
  <si>
    <t>Claims Payment Summary Report</t>
  </si>
  <si>
    <t>15th day of the month following end of the reporting period</t>
  </si>
  <si>
    <t xml:space="preserve">Excel </t>
  </si>
  <si>
    <t>Plan Claim ICN</t>
  </si>
  <si>
    <t>Encounter ICN</t>
  </si>
  <si>
    <t>Member Medicaid ID</t>
  </si>
  <si>
    <t>Billing Provider NPI</t>
  </si>
  <si>
    <t>Billing Provider Type</t>
  </si>
  <si>
    <t>Billing Provider Taxonomy</t>
  </si>
  <si>
    <t>Servicing Provider NPI</t>
  </si>
  <si>
    <t>Servicing Provider Type</t>
  </si>
  <si>
    <t>Servicing Provider Taxonomy</t>
  </si>
  <si>
    <t>Emergency Flag</t>
  </si>
  <si>
    <t>Date of Service</t>
  </si>
  <si>
    <t>Provider Billed Amount</t>
  </si>
  <si>
    <t>Primary Diagnosis Code</t>
  </si>
  <si>
    <t>Revenue Code</t>
  </si>
  <si>
    <t>Number of Days Late</t>
  </si>
  <si>
    <t>Provider Billed Amount ($)</t>
  </si>
  <si>
    <t>Claim Paid Amount ($)</t>
  </si>
  <si>
    <t>Interest Paid when Claim Paid (Y/N)</t>
  </si>
  <si>
    <t>Interest Paid (Untimely Claims) ($)</t>
  </si>
  <si>
    <t>Prescribing Provider NPI</t>
  </si>
  <si>
    <t>Pharmacy Provider NPI</t>
  </si>
  <si>
    <t>PA Status</t>
  </si>
  <si>
    <t>CDT</t>
  </si>
  <si>
    <t>Plan Unique Internal Control Number assigned to claim in the Plan adjudication system with the service line number</t>
  </si>
  <si>
    <t xml:space="preserve">Encounter ICN submission to FI: System Companion Guide (SCG)- MCO ICN Format, which include 4-digit prefix Claim Submission Media Type, Claim Status, Vendor information, and Unique Plan ICN for each service line (including line number if have), if not available, leave as blank. </t>
  </si>
  <si>
    <t xml:space="preserve">Medicaid member ID number: 13-digit </t>
  </si>
  <si>
    <t>National Provider Identifier for billing Provider</t>
  </si>
  <si>
    <t xml:space="preserve">Provider type code per the System Companion Guide for billing provider </t>
  </si>
  <si>
    <t>Provider taxonomy for billing provider</t>
  </si>
  <si>
    <t>National Provider Identifier for servicing provider</t>
  </si>
  <si>
    <t xml:space="preserve">Provider type code per the System Companion Guide for servicing provider </t>
  </si>
  <si>
    <t>Provider taxonomy for servicing provider</t>
  </si>
  <si>
    <t>National Provider Identifier for prescribing provider</t>
  </si>
  <si>
    <t>National Provider Identifier for dispensing pharmacist</t>
  </si>
  <si>
    <t>Emergency Flag
(0,1)</t>
  </si>
  <si>
    <t>Dental Detail
(Claim type 10, 11)</t>
  </si>
  <si>
    <t xml:space="preserve">Date of Service
</t>
  </si>
  <si>
    <t>Dental Detail</t>
  </si>
  <si>
    <t>End Date of Service: The end date of service. Date format: mm/dd/yyyy</t>
  </si>
  <si>
    <t>Include decimal point followed by 2 digits. Data format $9,999,999.99</t>
  </si>
  <si>
    <t>Date the claim is received/delivered to the MCEs, electronically or paper, check SCG for more detailed definition. Date format: mm/dd/yyyy</t>
  </si>
  <si>
    <t>Date Denied</t>
  </si>
  <si>
    <t>Date the provider was notified of the denial, ex. Remittance Advice (RA) date. Date format: mm/dd/yyyy;</t>
  </si>
  <si>
    <t>Primary Diagnosis code only, not description</t>
  </si>
  <si>
    <t>CPT or HCPCS Code</t>
  </si>
  <si>
    <t>Current Procedure Terminology or Healthcare Common Procedure Coding System Code</t>
  </si>
  <si>
    <t>Code on Dental Procedures and Nomenclature Code (starting with D)</t>
  </si>
  <si>
    <t>NDC</t>
  </si>
  <si>
    <t xml:space="preserve">Eleven character of National Drug Code </t>
  </si>
  <si>
    <t xml:space="preserve">If applicable: For Inpatient records, the Revenue Code field can be blank or can be the first Service-Line’s Revenue Code value, but do not send more than 1 Revenue Code per Inpatient record and do not list the same Inpatient record on more than 1 row. </t>
  </si>
  <si>
    <t xml:space="preserve">PA Status 
(A, D, N) </t>
  </si>
  <si>
    <t>Claim Type Subcategory
(DEN, WVR, VAB, or leave the field blank if CT10)</t>
  </si>
  <si>
    <t>Claim Type Subcategory</t>
  </si>
  <si>
    <r>
      <t xml:space="preserve">Emergency service or Non-Emergency Service adjudicated during the reporting period; reported as 0 or 1 only. </t>
    </r>
    <r>
      <rPr>
        <b/>
        <sz val="12"/>
        <rFont val="Arial"/>
        <family val="2"/>
      </rPr>
      <t>Each MCE must include on the ATTESTATION TAB a description of how emergency dental claims are identified in the MCE claim system and on encounters submitted to the FI, and attach this information as a submission note.</t>
    </r>
  </si>
  <si>
    <r>
      <t xml:space="preserve">Applies to Dental Detail tabs only. Enter the applicable claim type subcategory code for each denied Adult Dental Services (CT11): 
</t>
    </r>
    <r>
      <rPr>
        <b/>
        <sz val="12"/>
        <color theme="1"/>
        <rFont val="Arial"/>
        <family val="2"/>
      </rPr>
      <t>"DEN":</t>
    </r>
    <r>
      <rPr>
        <sz val="12"/>
        <color theme="1"/>
        <rFont val="Arial"/>
        <family val="2"/>
      </rPr>
      <t xml:space="preserve"> Adult Dental - Denture is defined as the dental services that are covered under the Adult Denture Program are divided into two categories; Diagnostic Services and Removable Prosthodontics. 
</t>
    </r>
    <r>
      <rPr>
        <b/>
        <sz val="12"/>
        <color theme="1"/>
        <rFont val="Arial"/>
        <family val="2"/>
      </rPr>
      <t>"WVR":</t>
    </r>
    <r>
      <rPr>
        <sz val="12"/>
        <color theme="1"/>
        <rFont val="Arial"/>
        <family val="2"/>
      </rPr>
      <t xml:space="preserve"> Adult Dental - Waiver is denied as dental services are provided to adults 21 years of age and older with developmental or intellectual disabilities who are enrolled in the New Opportunities Waiver, Residential Options Waiver or the Supports Waiver. 
</t>
    </r>
    <r>
      <rPr>
        <b/>
        <sz val="12"/>
        <color theme="1"/>
        <rFont val="Arial"/>
        <family val="2"/>
      </rPr>
      <t>"VAB"</t>
    </r>
    <r>
      <rPr>
        <sz val="12"/>
        <color theme="1"/>
        <rFont val="Arial"/>
        <family val="2"/>
      </rPr>
      <t xml:space="preserve">: Adult Dental - Value Added Benefits are defined as additional benefits outside of MCE Covered Services that are delivered at the Contractor’s discretion and are not included in the capitation rate calculations. Note: effective 07/01/2021 Managed Care Organizations (MCO) should submit value added dental services via the 837 D as outlined in the Dental Systems Companion Guide.
</t>
    </r>
  </si>
  <si>
    <t>Dental Claims Paid Late</t>
  </si>
  <si>
    <t>1)</t>
  </si>
  <si>
    <t>2)</t>
  </si>
  <si>
    <t>3)</t>
  </si>
  <si>
    <t>Added a "Medical Claims Paid Late" tab for details of late claims.</t>
  </si>
  <si>
    <t>Added a "Dental Claims Paid Late" tab for details of late claims.</t>
  </si>
  <si>
    <t>Added a "Pharmacy Claims Paid Late" tab for details of late claims.</t>
  </si>
  <si>
    <t>5)</t>
  </si>
  <si>
    <t>Added definitions for the Medical, Dental, and Pharmacy Claims Paid Late tab fields.</t>
  </si>
  <si>
    <t>Added instructions for the Medical, Dental, and Pharmacy claims Paid Late tabs.</t>
  </si>
  <si>
    <t>Total Interest Due</t>
  </si>
  <si>
    <t>Date Claim Paid</t>
  </si>
  <si>
    <t>Dental Claims Paid Late tab is used to report details on claims paid late. Only claims of type 10, and 11 should be reported on this tab.
Only populate fields if they are applicable. If not applicable, leave the field blank and do not enter "N/A", "NULL", "Unknown", dot or other entries. All other fields are required and must be populated by the health plans and/or the health plan subcontractors. All data must be entered as a value; do not include any external/internal links or formulas not provided by LDH in the template.
Do not modify the Total Interest Due column it is a formula driven cell.</t>
  </si>
  <si>
    <t>Revision date: 10/21/2025</t>
  </si>
  <si>
    <t>Revision Date: 10/21/2025</t>
  </si>
  <si>
    <t xml:space="preserve">This Excel reporting template includes 10 tabs: Instructions (information), Template Revisions (information), Attestation (required documentation), Total Claims (data collection), Clean Claims (data collection), Pend-Med Review &amp; Info Needed (data collection), Pend-Fraud &amp; Abuse Suspended (data collection), Dental Claims Paid Late. </t>
  </si>
  <si>
    <r>
      <rPr>
        <b/>
        <sz val="12"/>
        <rFont val="Arial"/>
        <family val="2"/>
      </rPr>
      <t>Applies to Dental Detail tabs only.</t>
    </r>
    <r>
      <rPr>
        <sz val="12"/>
        <rFont val="Arial"/>
        <family val="2"/>
      </rPr>
      <t xml:space="preserve"> Enter a single character "A", "D" or "N"; where A - PA approved, D - PA denied, N - PA not applicable or not required. Blank or other data entries are not allowed.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</si>
</sst>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s>
  <fonts count="44" x14ac:knownFonts="1">
    <font>
      <sz val="11"/>
      <color theme="1"/>
      <name val="Calibri"/>
      <family val="2"/>
      <scheme val="minor"/>
    </font>
    <font>
      <b/>
      <sz val="11"/>
      <color indexed="8"/>
      <name val="Calibri"/>
      <family val="2"/>
    </font>
    <font>
      <sz val="10"/>
      <color indexed="8"/>
      <name val="Calibri"/>
      <family val="2"/>
    </font>
    <font>
      <b/>
      <sz val="10"/>
      <color indexed="8"/>
      <name val="Calibri"/>
      <family val="2"/>
    </font>
    <font>
      <sz val="8"/>
      <name val="Calibri"/>
      <family val="2"/>
    </font>
    <font>
      <b/>
      <sz val="10"/>
      <color theme="2" tint="-0.89999084444715716"/>
      <name val="Calibri"/>
      <family val="2"/>
    </font>
    <font>
      <b/>
      <sz val="11"/>
      <color theme="1"/>
      <name val="Calibri"/>
      <family val="2"/>
      <scheme val="minor"/>
    </font>
    <font>
      <sz val="11"/>
      <name val="Calibri"/>
      <family val="2"/>
      <scheme val="minor"/>
    </font>
    <font>
      <sz val="11"/>
      <color theme="1"/>
      <name val="Calibri"/>
      <family val="2"/>
      <scheme val="minor"/>
    </font>
    <font>
      <sz val="12"/>
      <color rgb="FF1D1B11"/>
      <name val="Calibri"/>
      <family val="2"/>
      <scheme val="minor"/>
    </font>
    <font>
      <b/>
      <sz val="12"/>
      <color theme="1"/>
      <name val="Calibri"/>
      <family val="2"/>
      <scheme val="minor"/>
    </font>
    <font>
      <b/>
      <sz val="12"/>
      <color indexed="8"/>
      <name val="Calibri"/>
      <family val="2"/>
    </font>
    <font>
      <b/>
      <sz val="11"/>
      <name val="Calibri"/>
      <family val="2"/>
      <scheme val="minor"/>
    </font>
    <font>
      <sz val="10"/>
      <name val="Arial"/>
      <family val="2"/>
    </font>
    <font>
      <b/>
      <vertAlign val="superscript"/>
      <sz val="11"/>
      <color theme="1"/>
      <name val="Calibri"/>
      <family val="2"/>
      <scheme val="minor"/>
    </font>
    <font>
      <sz val="10"/>
      <color rgb="FF000000"/>
      <name val="Times New Roman"/>
      <family val="1"/>
    </font>
    <font>
      <sz val="11"/>
      <name val="Arial"/>
      <family val="2"/>
    </font>
    <font>
      <sz val="11"/>
      <color rgb="FFFF0000"/>
      <name val="Calibri"/>
      <family val="2"/>
      <scheme val="minor"/>
    </font>
    <font>
      <b/>
      <sz val="11"/>
      <color rgb="FFFF0000"/>
      <name val="Calibri"/>
      <family val="2"/>
      <scheme val="minor"/>
    </font>
    <font>
      <b/>
      <sz val="11"/>
      <name val="Calibri"/>
      <family val="2"/>
    </font>
    <font>
      <b/>
      <sz val="11"/>
      <color theme="0"/>
      <name val="Calibri"/>
      <family val="2"/>
    </font>
    <font>
      <sz val="11"/>
      <color theme="1"/>
      <name val="Arial"/>
      <family val="2"/>
    </font>
    <font>
      <b/>
      <u/>
      <sz val="11"/>
      <color theme="1"/>
      <name val="Arial"/>
      <family val="2"/>
    </font>
    <font>
      <b/>
      <u/>
      <sz val="11"/>
      <color rgb="FFFF0000"/>
      <name val="Arial"/>
      <family val="2"/>
    </font>
    <font>
      <b/>
      <sz val="12"/>
      <color theme="1"/>
      <name val="Arial"/>
      <family val="2"/>
    </font>
    <font>
      <sz val="12"/>
      <color theme="1"/>
      <name val="Arial"/>
      <family val="2"/>
    </font>
    <font>
      <b/>
      <u/>
      <sz val="12"/>
      <color theme="1"/>
      <name val="Arial"/>
      <family val="2"/>
    </font>
    <font>
      <sz val="12"/>
      <name val="Arial"/>
      <family val="2"/>
    </font>
    <font>
      <sz val="12"/>
      <color rgb="FF1D1B11"/>
      <name val="Arial"/>
      <family val="2"/>
    </font>
    <font>
      <b/>
      <sz val="12"/>
      <color rgb="FF1D1B11"/>
      <name val="Arial"/>
      <family val="2"/>
    </font>
    <font>
      <b/>
      <sz val="11"/>
      <color theme="1"/>
      <name val="Arial"/>
      <family val="2"/>
    </font>
    <font>
      <b/>
      <sz val="11"/>
      <name val="Arial"/>
      <family val="2"/>
    </font>
    <font>
      <vertAlign val="superscript"/>
      <sz val="11"/>
      <color theme="1"/>
      <name val="Calibri"/>
      <family val="2"/>
      <scheme val="minor"/>
    </font>
    <font>
      <sz val="12"/>
      <color rgb="FFFF0000"/>
      <name val="Arial"/>
      <family val="2"/>
    </font>
    <font>
      <b/>
      <sz val="12"/>
      <color rgb="FFFF0000"/>
      <name val="Arial"/>
      <family val="2"/>
    </font>
    <font>
      <b/>
      <sz val="16"/>
      <color theme="1"/>
      <name val="Arial"/>
      <family val="2"/>
    </font>
    <font>
      <b/>
      <sz val="16"/>
      <color rgb="FFFF0000"/>
      <name val="Arial"/>
      <family val="2"/>
    </font>
    <font>
      <b/>
      <u/>
      <sz val="12"/>
      <color rgb="FF1D1B11"/>
      <name val="Arial"/>
      <family val="2"/>
    </font>
    <font>
      <i/>
      <sz val="11"/>
      <color rgb="FFFF0000"/>
      <name val="Calibri"/>
      <family val="2"/>
      <scheme val="minor"/>
    </font>
    <font>
      <b/>
      <sz val="14"/>
      <color theme="1"/>
      <name val="Calibri"/>
      <family val="2"/>
      <scheme val="minor"/>
    </font>
    <font>
      <b/>
      <u/>
      <sz val="22"/>
      <color indexed="8"/>
      <name val="Calibri"/>
      <family val="2"/>
    </font>
    <font>
      <b/>
      <sz val="22"/>
      <color theme="1"/>
      <name val="Calibri"/>
      <family val="2"/>
      <scheme val="minor"/>
    </font>
    <font>
      <sz val="11"/>
      <name val="Calibri"/>
      <family val="2"/>
    </font>
    <font>
      <b/>
      <sz val="12"/>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00000"/>
        <bgColor indexed="64"/>
      </patternFill>
    </fill>
    <fill>
      <patternFill patternType="solid">
        <fgColor theme="3" tint="0.79998168889431442"/>
        <bgColor indexed="64"/>
      </patternFill>
    </fill>
    <fill>
      <patternFill patternType="solid">
        <fgColor rgb="FFDCE6F1"/>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13" fillId="0" borderId="0" applyNumberFormat="0" applyProtection="0">
      <alignment vertical="top"/>
    </xf>
    <xf numFmtId="0" fontId="15" fillId="0" borderId="0"/>
  </cellStyleXfs>
  <cellXfs count="214">
    <xf numFmtId="0" fontId="0" fillId="0" borderId="0" xfId="0"/>
    <xf numFmtId="0" fontId="0" fillId="0" borderId="0" xfId="0" applyBorder="1"/>
    <xf numFmtId="0" fontId="0" fillId="0" borderId="0" xfId="0"/>
    <xf numFmtId="0" fontId="12" fillId="0" borderId="0" xfId="0" applyFont="1" applyAlignment="1">
      <alignment horizontal="right" indent="1"/>
    </xf>
    <xf numFmtId="10" fontId="0" fillId="3" borderId="2" xfId="2" applyNumberFormat="1" applyFont="1" applyFill="1" applyBorder="1" applyProtection="1"/>
    <xf numFmtId="37" fontId="1" fillId="3" borderId="2" xfId="3" applyNumberFormat="1" applyFont="1" applyFill="1" applyBorder="1" applyAlignment="1" applyProtection="1">
      <alignment wrapText="1"/>
    </xf>
    <xf numFmtId="164" fontId="1" fillId="3" borderId="2" xfId="1" applyNumberFormat="1" applyFont="1" applyFill="1" applyBorder="1" applyProtection="1"/>
    <xf numFmtId="164" fontId="6" fillId="3" borderId="2" xfId="1" applyNumberFormat="1" applyFont="1" applyFill="1" applyBorder="1" applyAlignment="1" applyProtection="1">
      <alignment horizontal="center"/>
    </xf>
    <xf numFmtId="0" fontId="10" fillId="4" borderId="0" xfId="0" applyFont="1" applyFill="1" applyBorder="1" applyAlignment="1">
      <alignment horizontal="center"/>
    </xf>
    <xf numFmtId="0" fontId="0" fillId="0" borderId="0" xfId="0" applyBorder="1" applyAlignment="1">
      <alignment vertical="top" wrapText="1"/>
    </xf>
    <xf numFmtId="0" fontId="0" fillId="0" borderId="0" xfId="0" applyProtection="1">
      <protection locked="0"/>
    </xf>
    <xf numFmtId="38" fontId="2" fillId="0" borderId="2" xfId="0" applyNumberFormat="1" applyFont="1" applyFill="1" applyBorder="1" applyAlignment="1" applyProtection="1">
      <alignment horizontal="left"/>
      <protection locked="0"/>
    </xf>
    <xf numFmtId="0" fontId="0" fillId="0" borderId="0" xfId="0" applyBorder="1" applyAlignment="1">
      <alignment horizontal="left" wrapText="1"/>
    </xf>
    <xf numFmtId="0" fontId="10" fillId="4" borderId="0" xfId="0" applyFont="1" applyFill="1" applyBorder="1" applyAlignment="1">
      <alignment horizontal="center"/>
    </xf>
    <xf numFmtId="0" fontId="0" fillId="0" borderId="0" xfId="0" applyAlignment="1" applyProtection="1">
      <alignment horizontal="center"/>
      <protection locked="0"/>
    </xf>
    <xf numFmtId="0" fontId="6" fillId="0" borderId="0" xfId="0" applyFont="1" applyAlignment="1">
      <alignment vertical="center"/>
    </xf>
    <xf numFmtId="0" fontId="0" fillId="0" borderId="0" xfId="0" applyAlignment="1">
      <alignment vertical="center"/>
    </xf>
    <xf numFmtId="1" fontId="1" fillId="3" borderId="2" xfId="1" applyNumberFormat="1" applyFont="1" applyFill="1" applyBorder="1" applyProtection="1"/>
    <xf numFmtId="0" fontId="25" fillId="0" borderId="0" xfId="0" applyFont="1" applyAlignment="1">
      <alignment horizontal="left" vertical="center"/>
    </xf>
    <xf numFmtId="0" fontId="25" fillId="0" borderId="2" xfId="0" applyFont="1" applyFill="1" applyBorder="1" applyAlignment="1">
      <alignment horizontal="left" vertical="center" wrapText="1"/>
    </xf>
    <xf numFmtId="0" fontId="27" fillId="0" borderId="2" xfId="5" applyFont="1" applyFill="1" applyBorder="1" applyAlignment="1">
      <alignment horizontal="left" vertical="center" wrapText="1"/>
    </xf>
    <xf numFmtId="0" fontId="27" fillId="0" borderId="2" xfId="5" applyFont="1" applyFill="1" applyBorder="1" applyAlignment="1">
      <alignment horizontal="left" vertical="center"/>
    </xf>
    <xf numFmtId="14" fontId="21" fillId="0" borderId="2" xfId="0" applyNumberFormat="1" applyFont="1" applyFill="1" applyBorder="1" applyAlignment="1">
      <alignment horizontal="left" vertical="center" wrapText="1"/>
    </xf>
    <xf numFmtId="0" fontId="28" fillId="0" borderId="2" xfId="0" applyFont="1" applyBorder="1" applyAlignment="1">
      <alignment horizontal="left" vertical="center"/>
    </xf>
    <xf numFmtId="0" fontId="25" fillId="0" borderId="0" xfId="0" applyFont="1" applyBorder="1" applyAlignment="1">
      <alignment horizontal="left" vertical="center"/>
    </xf>
    <xf numFmtId="0" fontId="30" fillId="0" borderId="0" xfId="0" applyFont="1" applyFill="1" applyBorder="1" applyAlignment="1">
      <alignment wrapText="1"/>
    </xf>
    <xf numFmtId="0" fontId="28" fillId="0" borderId="2" xfId="0" quotePrefix="1" applyFont="1" applyBorder="1" applyAlignment="1">
      <alignment horizontal="left" vertical="center" wrapText="1"/>
    </xf>
    <xf numFmtId="0" fontId="30" fillId="3" borderId="2" xfId="0" applyFont="1" applyFill="1" applyBorder="1" applyAlignment="1" applyProtection="1">
      <alignment horizontal="center" wrapText="1"/>
      <protection locked="0"/>
    </xf>
    <xf numFmtId="0" fontId="31" fillId="8" borderId="2" xfId="0" applyFont="1" applyFill="1" applyBorder="1" applyAlignment="1" applyProtection="1">
      <alignment horizontal="center" wrapText="1"/>
      <protection locked="0"/>
    </xf>
    <xf numFmtId="0" fontId="0" fillId="0" borderId="2" xfId="0" applyBorder="1" applyAlignment="1">
      <alignment horizontal="center" vertical="center"/>
    </xf>
    <xf numFmtId="0" fontId="6" fillId="3" borderId="2" xfId="0" applyFont="1" applyFill="1" applyBorder="1" applyAlignment="1">
      <alignment horizontal="centerContinuous" vertical="center" wrapText="1"/>
    </xf>
    <xf numFmtId="0" fontId="6" fillId="3" borderId="2" xfId="0" applyFont="1" applyFill="1" applyBorder="1" applyAlignment="1">
      <alignment horizontal="centerContinuous" vertical="center"/>
    </xf>
    <xf numFmtId="0" fontId="0" fillId="0" borderId="2" xfId="0" applyFont="1" applyBorder="1" applyAlignment="1">
      <alignment vertical="center" wrapText="1"/>
    </xf>
    <xf numFmtId="0" fontId="0" fillId="0" borderId="2" xfId="0" applyFont="1" applyBorder="1" applyAlignment="1">
      <alignment vertical="center"/>
    </xf>
    <xf numFmtId="0" fontId="0" fillId="0" borderId="2" xfId="0" applyFont="1" applyFill="1" applyBorder="1" applyAlignment="1">
      <alignment vertical="center" wrapText="1"/>
    </xf>
    <xf numFmtId="10" fontId="6" fillId="3" borderId="2" xfId="2" applyNumberFormat="1" applyFont="1" applyFill="1" applyBorder="1" applyProtection="1"/>
    <xf numFmtId="38" fontId="1" fillId="3" borderId="2" xfId="0" applyNumberFormat="1" applyFont="1" applyFill="1" applyBorder="1" applyAlignment="1" applyProtection="1">
      <alignment wrapText="1"/>
    </xf>
    <xf numFmtId="0" fontId="25" fillId="0" borderId="0" xfId="0" applyFont="1" applyAlignment="1">
      <alignment horizontal="left" vertical="center"/>
    </xf>
    <xf numFmtId="0" fontId="25" fillId="0" borderId="0" xfId="0" applyFont="1" applyAlignment="1">
      <alignment horizontal="left" vertical="center"/>
    </xf>
    <xf numFmtId="0" fontId="30" fillId="0" borderId="0" xfId="0" applyFont="1" applyFill="1" applyBorder="1" applyAlignment="1">
      <alignment vertical="center" wrapText="1"/>
    </xf>
    <xf numFmtId="0" fontId="30" fillId="3" borderId="2" xfId="0" applyFont="1" applyFill="1" applyBorder="1" applyAlignment="1" applyProtection="1">
      <alignment horizontal="center" vertical="center" wrapText="1"/>
      <protection locked="0"/>
    </xf>
    <xf numFmtId="0" fontId="31" fillId="8" borderId="2" xfId="0" applyFont="1" applyFill="1" applyBorder="1" applyAlignment="1" applyProtection="1">
      <alignment horizontal="center" vertical="center" wrapText="1"/>
      <protection locked="0"/>
    </xf>
    <xf numFmtId="49" fontId="28" fillId="0" borderId="2" xfId="0" quotePrefix="1" applyNumberFormat="1" applyFont="1" applyBorder="1" applyAlignment="1">
      <alignment horizontal="left" vertical="center" wrapText="1"/>
    </xf>
    <xf numFmtId="49" fontId="30" fillId="3" borderId="2" xfId="0" applyNumberFormat="1" applyFont="1" applyFill="1" applyBorder="1" applyAlignment="1" applyProtection="1">
      <alignment horizontal="left" vertical="center" wrapText="1"/>
      <protection locked="0"/>
    </xf>
    <xf numFmtId="0" fontId="27" fillId="0" borderId="2" xfId="5" applyFont="1" applyFill="1" applyBorder="1" applyAlignment="1">
      <alignment horizontal="left" wrapText="1"/>
    </xf>
    <xf numFmtId="0" fontId="38" fillId="0" borderId="0" xfId="0" applyFont="1"/>
    <xf numFmtId="0" fontId="0" fillId="0" borderId="8"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0" fillId="0" borderId="13" xfId="0" applyFill="1" applyBorder="1" applyAlignment="1">
      <alignment vertical="center"/>
    </xf>
    <xf numFmtId="0" fontId="0" fillId="0" borderId="13" xfId="0" applyBorder="1" applyAlignment="1">
      <alignment vertical="center" wrapText="1"/>
    </xf>
    <xf numFmtId="0" fontId="9" fillId="0" borderId="13" xfId="0" quotePrefix="1" applyFont="1" applyBorder="1" applyAlignment="1">
      <alignment vertical="center" wrapText="1"/>
    </xf>
    <xf numFmtId="0" fontId="0" fillId="0" borderId="14" xfId="0" applyBorder="1" applyAlignment="1">
      <alignment vertical="center"/>
    </xf>
    <xf numFmtId="0" fontId="0" fillId="0" borderId="15" xfId="0" applyFill="1" applyBorder="1" applyAlignment="1">
      <alignment vertical="center" wrapText="1"/>
    </xf>
    <xf numFmtId="0" fontId="0" fillId="0" borderId="2" xfId="0" applyBorder="1" applyProtection="1">
      <protection locked="0"/>
    </xf>
    <xf numFmtId="1" fontId="0" fillId="0" borderId="0" xfId="0" applyNumberFormat="1" applyProtection="1">
      <protection locked="0"/>
    </xf>
    <xf numFmtId="0" fontId="6" fillId="3" borderId="2" xfId="0" applyFont="1" applyFill="1" applyBorder="1" applyAlignment="1" applyProtection="1">
      <alignment horizontal="center" wrapText="1"/>
    </xf>
    <xf numFmtId="0" fontId="6" fillId="3" borderId="2" xfId="0" applyFont="1" applyFill="1" applyBorder="1" applyAlignment="1" applyProtection="1">
      <alignment horizontal="center" vertical="center" wrapText="1"/>
    </xf>
    <xf numFmtId="0" fontId="1" fillId="0" borderId="0" xfId="0" applyFont="1" applyBorder="1" applyProtection="1">
      <protection locked="0"/>
    </xf>
    <xf numFmtId="37" fontId="1" fillId="0" borderId="0" xfId="3" applyNumberFormat="1" applyFont="1" applyBorder="1" applyProtection="1">
      <protection locked="0"/>
    </xf>
    <xf numFmtId="38" fontId="1" fillId="0" borderId="0" xfId="0" applyNumberFormat="1" applyFont="1" applyBorder="1" applyProtection="1">
      <protection locked="0"/>
    </xf>
    <xf numFmtId="7" fontId="1" fillId="0" borderId="0" xfId="1" applyNumberFormat="1" applyFont="1" applyBorder="1" applyProtection="1">
      <protection locked="0"/>
    </xf>
    <xf numFmtId="8" fontId="0" fillId="0" borderId="0" xfId="1" applyNumberFormat="1" applyFont="1" applyProtection="1">
      <protection locked="0"/>
    </xf>
    <xf numFmtId="37" fontId="1" fillId="0" borderId="0" xfId="3" applyNumberFormat="1" applyFont="1" applyProtection="1">
      <protection locked="0"/>
    </xf>
    <xf numFmtId="38" fontId="1" fillId="0" borderId="0" xfId="0" applyNumberFormat="1" applyFont="1" applyProtection="1">
      <protection locked="0"/>
    </xf>
    <xf numFmtId="0" fontId="1" fillId="0" borderId="0" xfId="0" applyFont="1" applyProtection="1">
      <protection locked="0"/>
    </xf>
    <xf numFmtId="37" fontId="0" fillId="0" borderId="0" xfId="3" applyNumberFormat="1" applyFont="1" applyBorder="1" applyAlignment="1" applyProtection="1">
      <alignment vertical="top" wrapText="1"/>
      <protection locked="0"/>
    </xf>
    <xf numFmtId="7" fontId="1" fillId="0" borderId="0" xfId="1" applyNumberFormat="1" applyFont="1" applyProtection="1">
      <protection locked="0"/>
    </xf>
    <xf numFmtId="38" fontId="0" fillId="0" borderId="0" xfId="0" applyNumberFormat="1" applyBorder="1" applyAlignment="1" applyProtection="1">
      <alignment vertical="top" wrapText="1"/>
      <protection locked="0"/>
    </xf>
    <xf numFmtId="0" fontId="0" fillId="0" borderId="0" xfId="0" applyBorder="1" applyProtection="1">
      <protection locked="0"/>
    </xf>
    <xf numFmtId="37" fontId="0" fillId="0" borderId="0" xfId="3" applyNumberFormat="1" applyFont="1" applyBorder="1" applyProtection="1">
      <protection locked="0"/>
    </xf>
    <xf numFmtId="38" fontId="0" fillId="0" borderId="0" xfId="0" applyNumberFormat="1" applyAlignment="1" applyProtection="1">
      <alignment vertical="top" wrapText="1"/>
      <protection locked="0"/>
    </xf>
    <xf numFmtId="38" fontId="0" fillId="0" borderId="0" xfId="0" applyNumberFormat="1" applyBorder="1" applyAlignment="1" applyProtection="1">
      <alignment wrapText="1"/>
      <protection locked="0"/>
    </xf>
    <xf numFmtId="7" fontId="0" fillId="0" borderId="0" xfId="1" applyNumberFormat="1" applyFont="1" applyAlignment="1" applyProtection="1">
      <alignment vertical="top" wrapText="1"/>
      <protection locked="0"/>
    </xf>
    <xf numFmtId="8" fontId="0" fillId="0" borderId="0" xfId="1" applyNumberFormat="1" applyFont="1" applyBorder="1" applyProtection="1">
      <protection locked="0"/>
    </xf>
    <xf numFmtId="38" fontId="0" fillId="0" borderId="0" xfId="0" applyNumberFormat="1" applyBorder="1" applyProtection="1">
      <protection locked="0"/>
    </xf>
    <xf numFmtId="7" fontId="0" fillId="0" borderId="0" xfId="1" applyNumberFormat="1" applyFont="1" applyBorder="1" applyProtection="1">
      <protection locked="0"/>
    </xf>
    <xf numFmtId="37" fontId="0" fillId="0" borderId="0" xfId="3" applyNumberFormat="1" applyFont="1" applyProtection="1">
      <protection locked="0"/>
    </xf>
    <xf numFmtId="38" fontId="0" fillId="0" borderId="0" xfId="0" applyNumberFormat="1" applyProtection="1">
      <protection locked="0"/>
    </xf>
    <xf numFmtId="7" fontId="0" fillId="0" borderId="0" xfId="1" applyNumberFormat="1" applyFont="1" applyProtection="1">
      <protection locked="0"/>
    </xf>
    <xf numFmtId="0" fontId="20" fillId="6" borderId="3" xfId="0" applyFont="1" applyFill="1" applyBorder="1" applyAlignment="1" applyProtection="1">
      <alignment horizontal="center" wrapText="1"/>
    </xf>
    <xf numFmtId="49" fontId="5" fillId="3" borderId="2" xfId="0" applyNumberFormat="1" applyFont="1" applyFill="1" applyBorder="1" applyAlignment="1" applyProtection="1">
      <alignment horizontal="center"/>
    </xf>
    <xf numFmtId="49" fontId="3" fillId="3" borderId="2" xfId="0" applyNumberFormat="1" applyFont="1" applyFill="1" applyBorder="1" applyAlignment="1" applyProtection="1">
      <alignment horizontal="center"/>
    </xf>
    <xf numFmtId="0" fontId="11" fillId="3" borderId="2" xfId="0" applyFont="1" applyFill="1" applyBorder="1" applyAlignment="1" applyProtection="1">
      <alignment horizontal="center"/>
    </xf>
    <xf numFmtId="0" fontId="1" fillId="3" borderId="3" xfId="0" applyFont="1" applyFill="1" applyBorder="1" applyAlignment="1" applyProtection="1">
      <alignment vertical="center" wrapText="1"/>
    </xf>
    <xf numFmtId="37" fontId="1" fillId="5" borderId="4" xfId="3" applyNumberFormat="1" applyFont="1" applyFill="1" applyBorder="1" applyAlignment="1" applyProtection="1">
      <alignment horizontal="center" vertical="center"/>
    </xf>
    <xf numFmtId="7" fontId="1" fillId="5" borderId="3" xfId="1" applyNumberFormat="1" applyFont="1" applyFill="1" applyBorder="1" applyAlignment="1" applyProtection="1">
      <alignment horizontal="center" vertical="center" wrapText="1"/>
    </xf>
    <xf numFmtId="164" fontId="1" fillId="5" borderId="3" xfId="1" applyNumberFormat="1" applyFont="1" applyFill="1" applyBorder="1" applyAlignment="1" applyProtection="1">
      <alignment horizontal="center" vertical="center" wrapText="1"/>
    </xf>
    <xf numFmtId="0" fontId="19" fillId="3" borderId="2" xfId="0" applyFont="1" applyFill="1" applyBorder="1" applyAlignment="1" applyProtection="1">
      <alignment horizontal="center" wrapText="1"/>
    </xf>
    <xf numFmtId="49" fontId="5" fillId="0" borderId="2" xfId="0" applyNumberFormat="1" applyFont="1" applyBorder="1" applyAlignment="1" applyProtection="1">
      <alignment horizontal="center"/>
    </xf>
    <xf numFmtId="49" fontId="3" fillId="0" borderId="2" xfId="0" applyNumberFormat="1" applyFont="1" applyBorder="1" applyAlignment="1" applyProtection="1">
      <alignment horizontal="center"/>
    </xf>
    <xf numFmtId="49" fontId="3" fillId="2" borderId="2" xfId="0" applyNumberFormat="1" applyFont="1" applyFill="1" applyBorder="1" applyAlignment="1" applyProtection="1">
      <alignment horizontal="center"/>
    </xf>
    <xf numFmtId="0" fontId="20" fillId="6" borderId="3"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wrapText="1"/>
    </xf>
    <xf numFmtId="164" fontId="2" fillId="0" borderId="2" xfId="0" applyNumberFormat="1" applyFont="1" applyFill="1" applyBorder="1" applyAlignment="1" applyProtection="1">
      <alignment horizontal="left"/>
      <protection locked="0"/>
    </xf>
    <xf numFmtId="0" fontId="1" fillId="3" borderId="2" xfId="0" applyFont="1" applyFill="1" applyBorder="1" applyAlignment="1" applyProtection="1">
      <alignment horizontal="center" wrapText="1"/>
    </xf>
    <xf numFmtId="37" fontId="1" fillId="5" borderId="2" xfId="3" applyNumberFormat="1" applyFont="1" applyFill="1" applyBorder="1" applyAlignment="1" applyProtection="1">
      <alignment horizontal="center"/>
    </xf>
    <xf numFmtId="7" fontId="1" fillId="5" borderId="2" xfId="1" applyNumberFormat="1" applyFont="1" applyFill="1" applyBorder="1" applyAlignment="1" applyProtection="1">
      <alignment horizontal="center" wrapText="1"/>
    </xf>
    <xf numFmtId="0" fontId="20" fillId="6" borderId="2" xfId="0" applyFont="1" applyFill="1" applyBorder="1" applyAlignment="1" applyProtection="1">
      <alignment horizontal="center" wrapText="1"/>
    </xf>
    <xf numFmtId="37" fontId="0" fillId="0" borderId="2" xfId="0" applyNumberFormat="1" applyBorder="1" applyProtection="1">
      <protection locked="0"/>
    </xf>
    <xf numFmtId="38" fontId="0" fillId="0" borderId="2" xfId="0" applyNumberFormat="1" applyBorder="1" applyProtection="1">
      <protection locked="0"/>
    </xf>
    <xf numFmtId="7" fontId="0" fillId="0" borderId="2" xfId="0" applyNumberFormat="1" applyBorder="1" applyProtection="1">
      <protection locked="0"/>
    </xf>
    <xf numFmtId="8" fontId="0" fillId="0" borderId="2" xfId="0" applyNumberFormat="1" applyBorder="1" applyProtection="1">
      <protection locked="0"/>
    </xf>
    <xf numFmtId="3" fontId="0" fillId="0" borderId="2" xfId="0" applyNumberFormat="1" applyBorder="1" applyProtection="1">
      <protection locked="0"/>
    </xf>
    <xf numFmtId="164" fontId="0" fillId="0" borderId="2" xfId="3" applyNumberFormat="1" applyFont="1" applyBorder="1" applyAlignment="1" applyProtection="1">
      <alignment horizontal="left"/>
      <protection locked="0"/>
    </xf>
    <xf numFmtId="2" fontId="7" fillId="3" borderId="2" xfId="0" applyNumberFormat="1" applyFont="1" applyFill="1" applyBorder="1" applyProtection="1"/>
    <xf numFmtId="37" fontId="0" fillId="0" borderId="2" xfId="3" applyNumberFormat="1" applyFont="1" applyBorder="1" applyAlignment="1" applyProtection="1">
      <protection locked="0"/>
    </xf>
    <xf numFmtId="38" fontId="0" fillId="0" borderId="2" xfId="0" applyNumberFormat="1" applyBorder="1" applyAlignment="1" applyProtection="1">
      <protection locked="0"/>
    </xf>
    <xf numFmtId="164" fontId="0" fillId="0" borderId="2" xfId="1" applyNumberFormat="1" applyFont="1" applyBorder="1" applyAlignment="1" applyProtection="1">
      <protection locked="0"/>
    </xf>
    <xf numFmtId="38" fontId="0" fillId="0" borderId="2" xfId="0" applyNumberFormat="1" applyFill="1" applyBorder="1" applyAlignment="1" applyProtection="1">
      <protection locked="0"/>
    </xf>
    <xf numFmtId="10" fontId="0" fillId="3" borderId="2" xfId="2" applyNumberFormat="1" applyFont="1" applyFill="1" applyBorder="1" applyAlignment="1" applyProtection="1"/>
    <xf numFmtId="2" fontId="7" fillId="3" borderId="2" xfId="0" applyNumberFormat="1" applyFont="1" applyFill="1" applyBorder="1" applyAlignment="1" applyProtection="1"/>
    <xf numFmtId="38" fontId="0" fillId="0" borderId="2" xfId="1" applyNumberFormat="1" applyFont="1" applyFill="1" applyBorder="1" applyAlignment="1" applyProtection="1">
      <protection locked="0"/>
    </xf>
    <xf numFmtId="38" fontId="2" fillId="0" borderId="2" xfId="0" applyNumberFormat="1" applyFont="1" applyFill="1" applyBorder="1" applyAlignment="1" applyProtection="1">
      <protection locked="0"/>
    </xf>
    <xf numFmtId="38" fontId="2" fillId="2" borderId="2" xfId="0" applyNumberFormat="1" applyFont="1" applyFill="1" applyBorder="1" applyAlignment="1" applyProtection="1">
      <protection locked="0"/>
    </xf>
    <xf numFmtId="164" fontId="1" fillId="3" borderId="2" xfId="1" applyNumberFormat="1" applyFont="1" applyFill="1" applyBorder="1" applyAlignment="1" applyProtection="1"/>
    <xf numFmtId="10" fontId="6" fillId="3" borderId="2" xfId="2" applyNumberFormat="1" applyFont="1" applyFill="1" applyBorder="1" applyAlignment="1" applyProtection="1"/>
    <xf numFmtId="2" fontId="12" fillId="3" borderId="2" xfId="0" applyNumberFormat="1" applyFont="1" applyFill="1" applyBorder="1" applyAlignment="1" applyProtection="1"/>
    <xf numFmtId="38" fontId="1" fillId="3" borderId="2" xfId="1" applyNumberFormat="1" applyFont="1" applyFill="1" applyBorder="1" applyProtection="1"/>
    <xf numFmtId="3" fontId="0" fillId="0" borderId="2" xfId="3" applyNumberFormat="1" applyFont="1" applyBorder="1" applyAlignment="1" applyProtection="1">
      <alignment horizontal="left"/>
      <protection locked="0"/>
    </xf>
    <xf numFmtId="3" fontId="1" fillId="3" borderId="2" xfId="3" applyNumberFormat="1" applyFont="1" applyFill="1" applyBorder="1" applyAlignment="1" applyProtection="1">
      <alignment wrapText="1"/>
    </xf>
    <xf numFmtId="3" fontId="1" fillId="3" borderId="2" xfId="1" applyNumberFormat="1" applyFont="1" applyFill="1" applyBorder="1" applyProtection="1"/>
    <xf numFmtId="3" fontId="1" fillId="3" borderId="2" xfId="0" applyNumberFormat="1" applyFont="1" applyFill="1" applyBorder="1" applyAlignment="1" applyProtection="1">
      <alignment wrapText="1"/>
    </xf>
    <xf numFmtId="3" fontId="0" fillId="0" borderId="2" xfId="0" applyNumberFormat="1" applyBorder="1" applyAlignment="1" applyProtection="1">
      <protection locked="0"/>
    </xf>
    <xf numFmtId="3" fontId="2" fillId="2" borderId="2" xfId="0" applyNumberFormat="1" applyFont="1" applyFill="1" applyBorder="1" applyAlignment="1" applyProtection="1">
      <protection locked="0"/>
    </xf>
    <xf numFmtId="3" fontId="2" fillId="0" borderId="2" xfId="0" applyNumberFormat="1" applyFont="1" applyFill="1" applyBorder="1" applyAlignment="1" applyProtection="1">
      <protection locked="0"/>
    </xf>
    <xf numFmtId="3" fontId="1" fillId="3" borderId="2" xfId="1" applyNumberFormat="1" applyFont="1" applyFill="1" applyBorder="1" applyAlignment="1" applyProtection="1"/>
    <xf numFmtId="0" fontId="0" fillId="0" borderId="0" xfId="0" applyAlignment="1" applyProtection="1">
      <alignment horizontal="center" vertical="center" wrapText="1"/>
      <protection locked="0"/>
    </xf>
    <xf numFmtId="0" fontId="0" fillId="0" borderId="2" xfId="0" applyBorder="1" applyAlignment="1" applyProtection="1">
      <alignment horizontal="center"/>
    </xf>
    <xf numFmtId="0" fontId="25" fillId="0" borderId="2" xfId="0" applyFont="1" applyFill="1" applyBorder="1" applyAlignment="1">
      <alignment horizontal="left" vertical="center" wrapText="1"/>
    </xf>
    <xf numFmtId="0" fontId="25" fillId="0" borderId="0" xfId="0" applyFont="1" applyAlignment="1">
      <alignment horizontal="left" vertical="center"/>
    </xf>
    <xf numFmtId="0" fontId="39" fillId="0" borderId="0" xfId="0" applyFont="1" applyBorder="1" applyAlignment="1" applyProtection="1">
      <alignment vertical="center"/>
    </xf>
    <xf numFmtId="0" fontId="12" fillId="0" borderId="2" xfId="0" applyFont="1" applyBorder="1" applyAlignment="1"/>
    <xf numFmtId="0" fontId="0" fillId="0" borderId="2" xfId="0" applyBorder="1" applyAlignment="1">
      <alignment vertical="top" wrapText="1"/>
    </xf>
    <xf numFmtId="0" fontId="40" fillId="0" borderId="0" xfId="0" applyFont="1" applyBorder="1"/>
    <xf numFmtId="0" fontId="0" fillId="0" borderId="2" xfId="0" applyBorder="1" applyAlignment="1"/>
    <xf numFmtId="0" fontId="7" fillId="0" borderId="2" xfId="0" applyFont="1" applyBorder="1" applyAlignment="1"/>
    <xf numFmtId="0" fontId="0" fillId="0" borderId="2" xfId="0" applyBorder="1" applyAlignment="1">
      <alignment horizontal="left"/>
    </xf>
    <xf numFmtId="0" fontId="30" fillId="0" borderId="10" xfId="0" applyFont="1" applyFill="1" applyBorder="1" applyAlignment="1">
      <alignment wrapText="1"/>
    </xf>
    <xf numFmtId="0" fontId="30" fillId="0" borderId="10" xfId="0" applyFont="1" applyFill="1" applyBorder="1" applyAlignment="1">
      <alignment vertical="center" wrapText="1"/>
    </xf>
    <xf numFmtId="14" fontId="0" fillId="0" borderId="0" xfId="0" applyNumberFormat="1"/>
    <xf numFmtId="0" fontId="0" fillId="0" borderId="0" xfId="0"/>
    <xf numFmtId="0" fontId="0" fillId="0" borderId="2" xfId="0" applyFont="1" applyFill="1" applyBorder="1" applyAlignment="1">
      <alignment horizontal="left" vertical="center" wrapText="1"/>
    </xf>
    <xf numFmtId="14" fontId="25" fillId="0" borderId="2" xfId="0" applyNumberFormat="1" applyFont="1" applyFill="1" applyBorder="1" applyAlignment="1">
      <alignment horizontal="left" vertical="center" wrapText="1"/>
    </xf>
    <xf numFmtId="0" fontId="35" fillId="0" borderId="2" xfId="0" applyFont="1" applyBorder="1" applyAlignment="1">
      <alignment horizontal="left" vertical="center" wrapText="1"/>
    </xf>
    <xf numFmtId="0" fontId="0" fillId="0" borderId="15" xfId="0" applyBorder="1" applyAlignment="1">
      <alignment vertical="center"/>
    </xf>
    <xf numFmtId="14" fontId="6" fillId="3" borderId="2" xfId="0" applyNumberFormat="1" applyFont="1" applyFill="1" applyBorder="1" applyAlignment="1" applyProtection="1">
      <alignment horizontal="center" wrapText="1"/>
    </xf>
    <xf numFmtId="164" fontId="6" fillId="3" borderId="2" xfId="0" applyNumberFormat="1" applyFont="1" applyFill="1" applyBorder="1" applyAlignment="1" applyProtection="1">
      <alignment horizontal="center" wrapText="1"/>
    </xf>
    <xf numFmtId="164" fontId="0" fillId="0" borderId="0" xfId="0" applyNumberFormat="1"/>
    <xf numFmtId="44" fontId="6" fillId="3" borderId="2" xfId="0" applyNumberFormat="1" applyFont="1" applyFill="1" applyBorder="1" applyAlignment="1" applyProtection="1">
      <alignment horizontal="center" wrapText="1"/>
    </xf>
    <xf numFmtId="44" fontId="0" fillId="3" borderId="0" xfId="1" applyNumberFormat="1" applyFont="1" applyFill="1"/>
    <xf numFmtId="44" fontId="0" fillId="3" borderId="0" xfId="0" applyNumberFormat="1" applyFill="1"/>
    <xf numFmtId="0" fontId="25" fillId="0" borderId="0" xfId="0" applyFont="1" applyAlignment="1">
      <alignment horizontal="left" vertical="center"/>
    </xf>
    <xf numFmtId="0" fontId="27" fillId="0" borderId="2" xfId="5" applyFont="1" applyFill="1" applyBorder="1" applyAlignment="1">
      <alignment horizontal="left" vertical="center" wrapText="1"/>
    </xf>
    <xf numFmtId="0" fontId="25" fillId="0" borderId="3" xfId="0" applyFont="1" applyFill="1" applyBorder="1" applyAlignment="1">
      <alignment horizontal="left" vertical="center" wrapText="1"/>
    </xf>
    <xf numFmtId="0" fontId="29" fillId="7" borderId="6" xfId="0" applyFont="1" applyFill="1" applyBorder="1" applyAlignment="1">
      <alignment horizontal="center" vertical="center"/>
    </xf>
    <xf numFmtId="0" fontId="29" fillId="7" borderId="5" xfId="0" applyFont="1" applyFill="1" applyBorder="1" applyAlignment="1">
      <alignment horizontal="center" vertical="center"/>
    </xf>
    <xf numFmtId="0" fontId="29" fillId="7" borderId="1" xfId="0" applyFont="1" applyFill="1" applyBorder="1" applyAlignment="1">
      <alignment horizontal="center" vertical="center"/>
    </xf>
    <xf numFmtId="0" fontId="21" fillId="0"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7" fillId="0" borderId="6" xfId="5" applyFont="1" applyFill="1" applyBorder="1" applyAlignment="1">
      <alignment horizontal="left" vertical="center" wrapText="1"/>
    </xf>
    <xf numFmtId="0" fontId="27" fillId="0" borderId="5" xfId="5" applyFont="1" applyFill="1" applyBorder="1" applyAlignment="1">
      <alignment horizontal="left" vertical="center" wrapText="1"/>
    </xf>
    <xf numFmtId="0" fontId="27" fillId="0" borderId="1" xfId="5" applyFont="1" applyFill="1" applyBorder="1" applyAlignment="1">
      <alignment horizontal="left" vertical="center" wrapText="1"/>
    </xf>
    <xf numFmtId="0" fontId="25" fillId="0" borderId="2"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5" fillId="0" borderId="3" xfId="0" applyFont="1" applyBorder="1" applyAlignment="1">
      <alignment horizontal="center" vertical="top" wrapText="1"/>
    </xf>
    <xf numFmtId="0" fontId="25" fillId="0" borderId="7" xfId="0" applyFont="1" applyBorder="1" applyAlignment="1">
      <alignment horizontal="center" vertical="top"/>
    </xf>
    <xf numFmtId="0" fontId="25" fillId="0" borderId="4" xfId="0" applyFont="1" applyBorder="1" applyAlignment="1">
      <alignment horizontal="center" vertical="top"/>
    </xf>
    <xf numFmtId="0" fontId="29" fillId="2" borderId="2"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7" fillId="0" borderId="2" xfId="5" applyFont="1" applyFill="1" applyBorder="1" applyAlignment="1">
      <alignment horizontal="left" vertical="center"/>
    </xf>
    <xf numFmtId="0" fontId="27" fillId="0" borderId="2" xfId="5" applyFont="1" applyFill="1" applyBorder="1" applyAlignment="1">
      <alignment horizontal="left" vertical="center" wrapText="1"/>
    </xf>
    <xf numFmtId="0" fontId="27" fillId="0" borderId="6" xfId="5" applyFont="1" applyFill="1" applyBorder="1" applyAlignment="1">
      <alignment horizontal="left" vertical="top" wrapText="1"/>
    </xf>
    <xf numFmtId="0" fontId="27" fillId="0" borderId="5" xfId="5" applyFont="1" applyFill="1" applyBorder="1" applyAlignment="1">
      <alignment horizontal="left" vertical="top" wrapText="1"/>
    </xf>
    <xf numFmtId="0" fontId="27" fillId="0" borderId="1" xfId="5" applyFont="1" applyFill="1" applyBorder="1" applyAlignment="1">
      <alignment horizontal="left" vertical="top" wrapText="1"/>
    </xf>
    <xf numFmtId="0" fontId="24" fillId="3" borderId="0" xfId="0" applyFont="1" applyFill="1" applyAlignment="1">
      <alignment horizontal="center"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6" fillId="0" borderId="0" xfId="0" applyFont="1" applyAlignment="1">
      <alignment horizontal="left" vertical="center" wrapText="1"/>
    </xf>
    <xf numFmtId="0" fontId="24" fillId="3" borderId="2" xfId="0" applyFont="1" applyFill="1" applyBorder="1" applyAlignment="1">
      <alignment horizontal="center" vertical="center" wrapText="1"/>
    </xf>
    <xf numFmtId="0" fontId="25" fillId="0" borderId="0" xfId="0" applyFont="1" applyFill="1" applyAlignment="1">
      <alignment horizontal="left" vertical="center" wrapText="1"/>
    </xf>
    <xf numFmtId="0" fontId="25" fillId="0" borderId="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1" fillId="0" borderId="0" xfId="0" applyFont="1" applyAlignment="1">
      <alignment vertical="center" wrapText="1"/>
    </xf>
    <xf numFmtId="0" fontId="16" fillId="0" borderId="6"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0" borderId="1" xfId="5" applyFont="1" applyFill="1" applyBorder="1" applyAlignment="1">
      <alignment horizontal="left" vertical="center" wrapText="1"/>
    </xf>
    <xf numFmtId="0" fontId="16" fillId="0" borderId="2" xfId="5" applyFont="1" applyFill="1" applyBorder="1" applyAlignment="1">
      <alignment horizontal="left" vertical="center" wrapText="1"/>
    </xf>
    <xf numFmtId="0" fontId="25" fillId="0" borderId="7" xfId="0" applyFont="1" applyBorder="1" applyAlignment="1">
      <alignment horizontal="center" vertical="top" wrapText="1"/>
    </xf>
    <xf numFmtId="0" fontId="25" fillId="0" borderId="4" xfId="0" applyFont="1" applyBorder="1" applyAlignment="1">
      <alignment horizontal="center" vertical="top"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5" fillId="0" borderId="1" xfId="0" applyFont="1" applyBorder="1" applyAlignment="1">
      <alignment horizontal="left" vertical="center" wrapText="1"/>
    </xf>
    <xf numFmtId="14" fontId="0" fillId="0" borderId="3" xfId="0" applyNumberFormat="1" applyBorder="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xf>
    <xf numFmtId="14" fontId="0" fillId="0" borderId="2" xfId="0" applyNumberFormat="1" applyBorder="1" applyAlignment="1">
      <alignment vertical="center"/>
    </xf>
    <xf numFmtId="0" fontId="41" fillId="0" borderId="0" xfId="0" applyFont="1" applyBorder="1" applyAlignment="1" applyProtection="1">
      <alignment horizontal="left"/>
    </xf>
    <xf numFmtId="0" fontId="6" fillId="0" borderId="0" xfId="0" applyFont="1" applyAlignment="1">
      <alignment horizontal="left" wrapText="1"/>
    </xf>
    <xf numFmtId="0" fontId="0" fillId="0" borderId="10" xfId="0"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10" fillId="4" borderId="11" xfId="0" applyFont="1" applyFill="1" applyBorder="1" applyAlignment="1">
      <alignment horizontal="center"/>
    </xf>
    <xf numFmtId="0" fontId="0" fillId="0" borderId="2" xfId="0" applyBorder="1" applyAlignment="1">
      <alignment horizontal="center" vertical="center"/>
    </xf>
    <xf numFmtId="0" fontId="6" fillId="3" borderId="2" xfId="0" applyFont="1" applyFill="1" applyBorder="1" applyAlignment="1">
      <alignment horizontal="center" vertical="center" wrapText="1"/>
    </xf>
    <xf numFmtId="0" fontId="6" fillId="0" borderId="2" xfId="0" applyFont="1" applyBorder="1" applyAlignment="1">
      <alignment horizontal="left"/>
    </xf>
    <xf numFmtId="0" fontId="0" fillId="0" borderId="2" xfId="0" applyBorder="1" applyAlignment="1">
      <alignment horizontal="left"/>
    </xf>
    <xf numFmtId="0" fontId="7" fillId="0" borderId="2" xfId="0" applyFont="1" applyBorder="1" applyAlignment="1">
      <alignment horizontal="left"/>
    </xf>
    <xf numFmtId="0" fontId="42" fillId="0" borderId="2" xfId="0" applyFont="1" applyBorder="1" applyAlignment="1">
      <alignment horizontal="left"/>
    </xf>
  </cellXfs>
  <cellStyles count="6">
    <cellStyle name="Comma" xfId="3" builtinId="3"/>
    <cellStyle name="Currency" xfId="1" builtinId="4"/>
    <cellStyle name="Normal" xfId="0" builtinId="0"/>
    <cellStyle name="Normal 2" xfId="5"/>
    <cellStyle name="Normal 21" xfId="4"/>
    <cellStyle name="Percent" xfId="2"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none">
          <bgColor auto="1"/>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90"/>
  <sheetViews>
    <sheetView topLeftCell="A41" zoomScale="90" zoomScaleNormal="90" workbookViewId="0">
      <selection activeCell="T47" sqref="T47"/>
    </sheetView>
  </sheetViews>
  <sheetFormatPr defaultColWidth="8.7265625" defaultRowHeight="15.5" x14ac:dyDescent="0.35"/>
  <cols>
    <col min="1" max="1" width="32.453125" style="18" customWidth="1"/>
    <col min="2" max="2" width="25.54296875" style="18" customWidth="1"/>
    <col min="3" max="3" width="17" style="18" customWidth="1"/>
    <col min="4" max="12" width="14.26953125" style="18" customWidth="1"/>
    <col min="13" max="16384" width="8.7265625" style="18"/>
  </cols>
  <sheetData>
    <row r="1" spans="1:12" ht="31.5" customHeight="1" x14ac:dyDescent="0.35">
      <c r="A1" s="179" t="s">
        <v>175</v>
      </c>
      <c r="B1" s="179"/>
      <c r="C1" s="179"/>
      <c r="D1" s="179"/>
      <c r="E1" s="179"/>
      <c r="F1" s="179"/>
      <c r="G1" s="179"/>
      <c r="H1" s="179"/>
      <c r="I1" s="179"/>
      <c r="J1" s="179"/>
      <c r="K1" s="179"/>
      <c r="L1" s="179"/>
    </row>
    <row r="2" spans="1:12" ht="37.5" customHeight="1" x14ac:dyDescent="0.35">
      <c r="A2" s="180" t="s">
        <v>253</v>
      </c>
      <c r="B2" s="180"/>
      <c r="C2" s="180"/>
      <c r="D2" s="180"/>
      <c r="E2" s="180"/>
      <c r="F2" s="180"/>
      <c r="G2" s="180"/>
      <c r="H2" s="180"/>
      <c r="I2" s="180"/>
      <c r="J2" s="180"/>
      <c r="K2" s="180"/>
      <c r="L2" s="180"/>
    </row>
    <row r="3" spans="1:12" ht="72" customHeight="1" x14ac:dyDescent="0.35">
      <c r="A3" s="182" t="s">
        <v>99</v>
      </c>
      <c r="B3" s="181"/>
      <c r="C3" s="181"/>
      <c r="D3" s="181"/>
      <c r="E3" s="181"/>
      <c r="F3" s="181"/>
      <c r="G3" s="181"/>
      <c r="H3" s="181"/>
      <c r="I3" s="181"/>
      <c r="J3" s="181"/>
      <c r="K3" s="181"/>
      <c r="L3" s="181"/>
    </row>
    <row r="4" spans="1:12" ht="86.25" customHeight="1" x14ac:dyDescent="0.35">
      <c r="A4" s="188" t="s">
        <v>147</v>
      </c>
      <c r="B4" s="188"/>
      <c r="C4" s="188"/>
      <c r="D4" s="188"/>
      <c r="E4" s="188"/>
      <c r="F4" s="188"/>
      <c r="G4" s="188"/>
      <c r="H4" s="188"/>
      <c r="I4" s="188"/>
      <c r="J4" s="188"/>
      <c r="K4" s="188"/>
      <c r="L4" s="188"/>
    </row>
    <row r="5" spans="1:12" ht="42.75" customHeight="1" x14ac:dyDescent="0.35">
      <c r="A5" s="188" t="s">
        <v>255</v>
      </c>
      <c r="B5" s="188"/>
      <c r="C5" s="188"/>
      <c r="D5" s="188"/>
      <c r="E5" s="188"/>
      <c r="F5" s="188"/>
      <c r="G5" s="188"/>
      <c r="H5" s="188"/>
      <c r="I5" s="188"/>
      <c r="J5" s="188"/>
      <c r="K5" s="188"/>
      <c r="L5" s="188"/>
    </row>
    <row r="6" spans="1:12" ht="157.5" customHeight="1" x14ac:dyDescent="0.35">
      <c r="A6" s="181" t="s">
        <v>155</v>
      </c>
      <c r="B6" s="182"/>
      <c r="C6" s="182"/>
      <c r="D6" s="182"/>
      <c r="E6" s="182"/>
      <c r="F6" s="182"/>
      <c r="G6" s="182"/>
      <c r="H6" s="182"/>
      <c r="I6" s="182"/>
      <c r="J6" s="182"/>
      <c r="K6" s="182"/>
      <c r="L6" s="182"/>
    </row>
    <row r="7" spans="1:12" ht="79.5" customHeight="1" x14ac:dyDescent="0.35">
      <c r="A7" s="184" t="s">
        <v>128</v>
      </c>
      <c r="B7" s="184"/>
      <c r="C7" s="184"/>
      <c r="D7" s="184"/>
      <c r="E7" s="184"/>
      <c r="F7" s="184"/>
      <c r="G7" s="184"/>
      <c r="H7" s="184"/>
      <c r="I7" s="184"/>
      <c r="J7" s="184"/>
      <c r="K7" s="184"/>
      <c r="L7" s="184"/>
    </row>
    <row r="8" spans="1:12" ht="65.25" customHeight="1" x14ac:dyDescent="0.35">
      <c r="A8" s="181" t="s">
        <v>98</v>
      </c>
      <c r="B8" s="181"/>
      <c r="C8" s="181"/>
      <c r="D8" s="181"/>
      <c r="E8" s="181"/>
      <c r="F8" s="181"/>
      <c r="G8" s="181"/>
      <c r="H8" s="181"/>
      <c r="I8" s="181"/>
      <c r="J8" s="181"/>
      <c r="K8" s="181"/>
      <c r="L8" s="181"/>
    </row>
    <row r="11" spans="1:12" ht="33" customHeight="1" x14ac:dyDescent="0.35">
      <c r="A11" s="183" t="s">
        <v>31</v>
      </c>
      <c r="B11" s="183"/>
      <c r="C11" s="183"/>
      <c r="D11" s="183"/>
      <c r="E11" s="183"/>
      <c r="F11" s="183"/>
      <c r="G11" s="183"/>
      <c r="H11" s="183"/>
      <c r="I11" s="183"/>
      <c r="J11" s="183"/>
      <c r="K11" s="183"/>
      <c r="L11" s="183"/>
    </row>
    <row r="12" spans="1:12" ht="73.5" customHeight="1" x14ac:dyDescent="0.35">
      <c r="A12" s="19" t="s">
        <v>94</v>
      </c>
      <c r="B12" s="164" t="s">
        <v>93</v>
      </c>
      <c r="C12" s="164"/>
      <c r="D12" s="164"/>
      <c r="E12" s="164"/>
      <c r="F12" s="164"/>
      <c r="G12" s="164"/>
      <c r="H12" s="164"/>
      <c r="I12" s="164"/>
      <c r="J12" s="164"/>
      <c r="K12" s="164"/>
      <c r="L12" s="164"/>
    </row>
    <row r="13" spans="1:12" ht="55.5" customHeight="1" x14ac:dyDescent="0.35">
      <c r="A13" s="19" t="s">
        <v>37</v>
      </c>
      <c r="B13" s="164" t="s">
        <v>92</v>
      </c>
      <c r="C13" s="164"/>
      <c r="D13" s="164"/>
      <c r="E13" s="164"/>
      <c r="F13" s="164"/>
      <c r="G13" s="164"/>
      <c r="H13" s="164"/>
      <c r="I13" s="164"/>
      <c r="J13" s="164"/>
      <c r="K13" s="164"/>
      <c r="L13" s="164"/>
    </row>
    <row r="14" spans="1:12" ht="39.75" customHeight="1" x14ac:dyDescent="0.35">
      <c r="A14" s="19" t="s">
        <v>88</v>
      </c>
      <c r="B14" s="164" t="s">
        <v>89</v>
      </c>
      <c r="C14" s="164"/>
      <c r="D14" s="164"/>
      <c r="E14" s="164"/>
      <c r="F14" s="164"/>
      <c r="G14" s="164"/>
      <c r="H14" s="164"/>
      <c r="I14" s="164"/>
      <c r="J14" s="164"/>
      <c r="K14" s="164"/>
      <c r="L14" s="164"/>
    </row>
    <row r="15" spans="1:12" ht="39" customHeight="1" x14ac:dyDescent="0.35">
      <c r="A15" s="164" t="s">
        <v>38</v>
      </c>
      <c r="B15" s="44" t="s">
        <v>41</v>
      </c>
      <c r="C15" s="174" t="s">
        <v>39</v>
      </c>
      <c r="D15" s="174"/>
      <c r="E15" s="174"/>
      <c r="F15" s="174"/>
      <c r="G15" s="174"/>
      <c r="H15" s="174"/>
      <c r="I15" s="174"/>
      <c r="J15" s="174"/>
      <c r="K15" s="174"/>
      <c r="L15" s="174"/>
    </row>
    <row r="16" spans="1:12" ht="51.75" customHeight="1" x14ac:dyDescent="0.35">
      <c r="A16" s="164"/>
      <c r="B16" s="20" t="s">
        <v>34</v>
      </c>
      <c r="C16" s="175" t="s">
        <v>40</v>
      </c>
      <c r="D16" s="175"/>
      <c r="E16" s="175"/>
      <c r="F16" s="175"/>
      <c r="G16" s="175"/>
      <c r="H16" s="175"/>
      <c r="I16" s="175"/>
      <c r="J16" s="175"/>
      <c r="K16" s="175"/>
      <c r="L16" s="175"/>
    </row>
    <row r="17" spans="1:13" ht="50.25" customHeight="1" x14ac:dyDescent="0.35">
      <c r="A17" s="185" t="s">
        <v>32</v>
      </c>
      <c r="B17" s="20" t="s">
        <v>91</v>
      </c>
      <c r="C17" s="176" t="s">
        <v>129</v>
      </c>
      <c r="D17" s="177"/>
      <c r="E17" s="177"/>
      <c r="F17" s="177"/>
      <c r="G17" s="177"/>
      <c r="H17" s="177"/>
      <c r="I17" s="177"/>
      <c r="J17" s="177"/>
      <c r="K17" s="177"/>
      <c r="L17" s="178"/>
    </row>
    <row r="18" spans="1:13" ht="41.25" customHeight="1" x14ac:dyDescent="0.35">
      <c r="A18" s="186"/>
      <c r="B18" s="21" t="s">
        <v>2</v>
      </c>
      <c r="C18" s="174" t="s">
        <v>33</v>
      </c>
      <c r="D18" s="174"/>
      <c r="E18" s="174"/>
      <c r="F18" s="174"/>
      <c r="G18" s="174"/>
      <c r="H18" s="174"/>
      <c r="I18" s="174"/>
      <c r="J18" s="174"/>
      <c r="K18" s="174"/>
      <c r="L18" s="174"/>
    </row>
    <row r="19" spans="1:13" ht="48" customHeight="1" x14ac:dyDescent="0.35">
      <c r="A19" s="186"/>
      <c r="B19" s="20" t="s">
        <v>34</v>
      </c>
      <c r="C19" s="174" t="s">
        <v>35</v>
      </c>
      <c r="D19" s="174"/>
      <c r="E19" s="174"/>
      <c r="F19" s="174"/>
      <c r="G19" s="174"/>
      <c r="H19" s="174"/>
      <c r="I19" s="174"/>
      <c r="J19" s="174"/>
      <c r="K19" s="174"/>
      <c r="L19" s="174"/>
    </row>
    <row r="20" spans="1:13" ht="81" customHeight="1" x14ac:dyDescent="0.35">
      <c r="A20" s="187"/>
      <c r="B20" s="20" t="s">
        <v>156</v>
      </c>
      <c r="C20" s="175" t="s">
        <v>36</v>
      </c>
      <c r="D20" s="175"/>
      <c r="E20" s="175"/>
      <c r="F20" s="175"/>
      <c r="G20" s="175"/>
      <c r="H20" s="175"/>
      <c r="I20" s="175"/>
      <c r="J20" s="175"/>
      <c r="K20" s="175"/>
      <c r="L20" s="175"/>
    </row>
    <row r="21" spans="1:13" ht="42.75" customHeight="1" x14ac:dyDescent="0.35">
      <c r="A21" s="19" t="s">
        <v>90</v>
      </c>
      <c r="B21" s="192" t="s">
        <v>130</v>
      </c>
      <c r="C21" s="192"/>
      <c r="D21" s="192"/>
      <c r="E21" s="192"/>
      <c r="F21" s="192"/>
      <c r="G21" s="192"/>
      <c r="H21" s="192"/>
      <c r="I21" s="192"/>
      <c r="J21" s="192"/>
      <c r="K21" s="192"/>
      <c r="L21" s="192"/>
    </row>
    <row r="22" spans="1:13" ht="43.5" customHeight="1" x14ac:dyDescent="0.35">
      <c r="A22" s="22" t="s">
        <v>42</v>
      </c>
      <c r="B22" s="192" t="s">
        <v>131</v>
      </c>
      <c r="C22" s="192"/>
      <c r="D22" s="192"/>
      <c r="E22" s="192"/>
      <c r="F22" s="192"/>
      <c r="G22" s="192"/>
      <c r="H22" s="192"/>
      <c r="I22" s="192"/>
      <c r="J22" s="192"/>
      <c r="K22" s="192"/>
      <c r="L22" s="192"/>
    </row>
    <row r="23" spans="1:13" ht="50.25" customHeight="1" x14ac:dyDescent="0.35">
      <c r="A23" s="22" t="s">
        <v>112</v>
      </c>
      <c r="B23" s="164" t="s">
        <v>157</v>
      </c>
      <c r="C23" s="164"/>
      <c r="D23" s="164"/>
      <c r="E23" s="164"/>
      <c r="F23" s="164"/>
      <c r="G23" s="164"/>
      <c r="H23" s="164"/>
      <c r="I23" s="164"/>
      <c r="J23" s="164"/>
      <c r="K23" s="164"/>
      <c r="L23" s="164"/>
    </row>
    <row r="24" spans="1:13" ht="62.25" customHeight="1" x14ac:dyDescent="0.35">
      <c r="A24" s="22" t="s">
        <v>48</v>
      </c>
      <c r="B24" s="164" t="s">
        <v>158</v>
      </c>
      <c r="C24" s="164"/>
      <c r="D24" s="164"/>
      <c r="E24" s="164"/>
      <c r="F24" s="164"/>
      <c r="G24" s="164"/>
      <c r="H24" s="164"/>
      <c r="I24" s="164"/>
      <c r="J24" s="164"/>
      <c r="K24" s="164"/>
      <c r="L24" s="164"/>
      <c r="M24" s="24"/>
    </row>
    <row r="25" spans="1:13" ht="77.25" customHeight="1" x14ac:dyDescent="0.3">
      <c r="A25" s="23" t="s">
        <v>44</v>
      </c>
      <c r="B25" s="160" t="s">
        <v>151</v>
      </c>
      <c r="C25" s="160"/>
      <c r="D25" s="160"/>
      <c r="E25" s="160"/>
      <c r="F25" s="160"/>
      <c r="G25" s="160"/>
      <c r="H25" s="160"/>
      <c r="I25" s="160"/>
      <c r="J25" s="160"/>
      <c r="K25" s="160"/>
      <c r="L25" s="160"/>
      <c r="M25" s="25"/>
    </row>
    <row r="26" spans="1:13" s="131" customFormat="1" ht="77.25" customHeight="1" x14ac:dyDescent="0.3">
      <c r="A26" s="130" t="s">
        <v>185</v>
      </c>
      <c r="B26" s="161" t="s">
        <v>208</v>
      </c>
      <c r="C26" s="162"/>
      <c r="D26" s="162"/>
      <c r="E26" s="162"/>
      <c r="F26" s="162"/>
      <c r="G26" s="162"/>
      <c r="H26" s="162"/>
      <c r="I26" s="162"/>
      <c r="J26" s="162"/>
      <c r="K26" s="162"/>
      <c r="L26" s="163"/>
      <c r="M26" s="25"/>
    </row>
    <row r="27" spans="1:13" s="131" customFormat="1" ht="60" customHeight="1" x14ac:dyDescent="0.3">
      <c r="A27" s="130" t="s">
        <v>186</v>
      </c>
      <c r="B27" s="161" t="s">
        <v>209</v>
      </c>
      <c r="C27" s="162"/>
      <c r="D27" s="162"/>
      <c r="E27" s="162"/>
      <c r="F27" s="162"/>
      <c r="G27" s="162"/>
      <c r="H27" s="162"/>
      <c r="I27" s="162"/>
      <c r="J27" s="162"/>
      <c r="K27" s="162"/>
      <c r="L27" s="163"/>
      <c r="M27" s="25"/>
    </row>
    <row r="28" spans="1:13" s="131" customFormat="1" ht="50.25" customHeight="1" x14ac:dyDescent="0.3">
      <c r="A28" s="130" t="s">
        <v>187</v>
      </c>
      <c r="B28" s="161" t="s">
        <v>210</v>
      </c>
      <c r="C28" s="162"/>
      <c r="D28" s="162"/>
      <c r="E28" s="162"/>
      <c r="F28" s="162"/>
      <c r="G28" s="162"/>
      <c r="H28" s="162"/>
      <c r="I28" s="162"/>
      <c r="J28" s="162"/>
      <c r="K28" s="162"/>
      <c r="L28" s="163"/>
      <c r="M28" s="25"/>
    </row>
    <row r="29" spans="1:13" s="131" customFormat="1" ht="50.25" customHeight="1" x14ac:dyDescent="0.3">
      <c r="A29" s="130" t="s">
        <v>188</v>
      </c>
      <c r="B29" s="161" t="s">
        <v>211</v>
      </c>
      <c r="C29" s="162"/>
      <c r="D29" s="162"/>
      <c r="E29" s="162"/>
      <c r="F29" s="162"/>
      <c r="G29" s="162"/>
      <c r="H29" s="162"/>
      <c r="I29" s="162"/>
      <c r="J29" s="162"/>
      <c r="K29" s="162"/>
      <c r="L29" s="163"/>
      <c r="M29" s="25"/>
    </row>
    <row r="30" spans="1:13" s="131" customFormat="1" ht="48.75" customHeight="1" x14ac:dyDescent="0.3">
      <c r="A30" s="143" t="s">
        <v>189</v>
      </c>
      <c r="B30" s="189" t="s">
        <v>212</v>
      </c>
      <c r="C30" s="190"/>
      <c r="D30" s="190"/>
      <c r="E30" s="190"/>
      <c r="F30" s="190"/>
      <c r="G30" s="190"/>
      <c r="H30" s="190"/>
      <c r="I30" s="190"/>
      <c r="J30" s="190"/>
      <c r="K30" s="190"/>
      <c r="L30" s="191"/>
      <c r="M30" s="25"/>
    </row>
    <row r="31" spans="1:13" s="131" customFormat="1" ht="43.5" customHeight="1" x14ac:dyDescent="0.3">
      <c r="A31" s="130" t="s">
        <v>190</v>
      </c>
      <c r="B31" s="161" t="s">
        <v>213</v>
      </c>
      <c r="C31" s="162"/>
      <c r="D31" s="162"/>
      <c r="E31" s="162"/>
      <c r="F31" s="162"/>
      <c r="G31" s="162"/>
      <c r="H31" s="162"/>
      <c r="I31" s="162"/>
      <c r="J31" s="162"/>
      <c r="K31" s="162"/>
      <c r="L31" s="163"/>
      <c r="M31" s="25"/>
    </row>
    <row r="32" spans="1:13" s="131" customFormat="1" ht="52.5" customHeight="1" x14ac:dyDescent="0.3">
      <c r="A32" s="130" t="s">
        <v>191</v>
      </c>
      <c r="B32" s="161" t="s">
        <v>214</v>
      </c>
      <c r="C32" s="162"/>
      <c r="D32" s="162"/>
      <c r="E32" s="162"/>
      <c r="F32" s="162"/>
      <c r="G32" s="162"/>
      <c r="H32" s="162"/>
      <c r="I32" s="162"/>
      <c r="J32" s="162"/>
      <c r="K32" s="162"/>
      <c r="L32" s="163"/>
      <c r="M32" s="25"/>
    </row>
    <row r="33" spans="1:13" s="131" customFormat="1" ht="51" customHeight="1" x14ac:dyDescent="0.3">
      <c r="A33" s="130" t="s">
        <v>192</v>
      </c>
      <c r="B33" s="161" t="s">
        <v>215</v>
      </c>
      <c r="C33" s="162"/>
      <c r="D33" s="162"/>
      <c r="E33" s="162"/>
      <c r="F33" s="162"/>
      <c r="G33" s="162"/>
      <c r="H33" s="162"/>
      <c r="I33" s="162"/>
      <c r="J33" s="162"/>
      <c r="K33" s="162"/>
      <c r="L33" s="163"/>
      <c r="M33" s="25"/>
    </row>
    <row r="34" spans="1:13" s="131" customFormat="1" ht="50.25" customHeight="1" x14ac:dyDescent="0.3">
      <c r="A34" s="130" t="s">
        <v>193</v>
      </c>
      <c r="B34" s="161" t="s">
        <v>216</v>
      </c>
      <c r="C34" s="162"/>
      <c r="D34" s="162"/>
      <c r="E34" s="162"/>
      <c r="F34" s="162"/>
      <c r="G34" s="162"/>
      <c r="H34" s="162"/>
      <c r="I34" s="162"/>
      <c r="J34" s="162"/>
      <c r="K34" s="162"/>
      <c r="L34" s="163"/>
      <c r="M34" s="25"/>
    </row>
    <row r="35" spans="1:13" s="131" customFormat="1" ht="48.75" customHeight="1" x14ac:dyDescent="0.3">
      <c r="A35" s="130" t="s">
        <v>204</v>
      </c>
      <c r="B35" s="161" t="s">
        <v>217</v>
      </c>
      <c r="C35" s="162"/>
      <c r="D35" s="162"/>
      <c r="E35" s="162"/>
      <c r="F35" s="162"/>
      <c r="G35" s="162"/>
      <c r="H35" s="162"/>
      <c r="I35" s="162"/>
      <c r="J35" s="162"/>
      <c r="K35" s="162"/>
      <c r="L35" s="163"/>
      <c r="M35" s="25"/>
    </row>
    <row r="36" spans="1:13" s="131" customFormat="1" ht="51" customHeight="1" x14ac:dyDescent="0.3">
      <c r="A36" s="130" t="s">
        <v>205</v>
      </c>
      <c r="B36" s="161" t="s">
        <v>218</v>
      </c>
      <c r="C36" s="162"/>
      <c r="D36" s="162"/>
      <c r="E36" s="162"/>
      <c r="F36" s="162"/>
      <c r="G36" s="162"/>
      <c r="H36" s="162"/>
      <c r="I36" s="162"/>
      <c r="J36" s="162"/>
      <c r="K36" s="162"/>
      <c r="L36" s="163"/>
      <c r="M36" s="25"/>
    </row>
    <row r="37" spans="1:13" s="153" customFormat="1" ht="51" customHeight="1" x14ac:dyDescent="0.3">
      <c r="A37" s="155" t="s">
        <v>219</v>
      </c>
      <c r="B37" s="154" t="s">
        <v>220</v>
      </c>
      <c r="C37" s="161" t="s">
        <v>238</v>
      </c>
      <c r="D37" s="162"/>
      <c r="E37" s="162"/>
      <c r="F37" s="162"/>
      <c r="G37" s="162"/>
      <c r="H37" s="162"/>
      <c r="I37" s="162"/>
      <c r="J37" s="162"/>
      <c r="K37" s="162"/>
      <c r="L37" s="163"/>
      <c r="M37" s="25"/>
    </row>
    <row r="38" spans="1:13" s="153" customFormat="1" ht="51" customHeight="1" x14ac:dyDescent="0.3">
      <c r="A38" s="155" t="s">
        <v>221</v>
      </c>
      <c r="B38" s="154" t="s">
        <v>222</v>
      </c>
      <c r="C38" s="161" t="s">
        <v>223</v>
      </c>
      <c r="D38" s="162"/>
      <c r="E38" s="162"/>
      <c r="F38" s="162"/>
      <c r="G38" s="162"/>
      <c r="H38" s="162"/>
      <c r="I38" s="162"/>
      <c r="J38" s="162"/>
      <c r="K38" s="162"/>
      <c r="L38" s="163"/>
      <c r="M38" s="25"/>
    </row>
    <row r="39" spans="1:13" s="131" customFormat="1" ht="50.25" customHeight="1" x14ac:dyDescent="0.3">
      <c r="A39" s="130" t="s">
        <v>196</v>
      </c>
      <c r="B39" s="161" t="s">
        <v>224</v>
      </c>
      <c r="C39" s="162"/>
      <c r="D39" s="162"/>
      <c r="E39" s="162"/>
      <c r="F39" s="162"/>
      <c r="G39" s="162"/>
      <c r="H39" s="162"/>
      <c r="I39" s="162"/>
      <c r="J39" s="162"/>
      <c r="K39" s="162"/>
      <c r="L39" s="163"/>
      <c r="M39" s="25"/>
    </row>
    <row r="40" spans="1:13" s="131" customFormat="1" ht="50.25" customHeight="1" x14ac:dyDescent="0.3">
      <c r="A40" s="144" t="s">
        <v>42</v>
      </c>
      <c r="B40" s="161" t="s">
        <v>225</v>
      </c>
      <c r="C40" s="162"/>
      <c r="D40" s="162"/>
      <c r="E40" s="162"/>
      <c r="F40" s="162"/>
      <c r="G40" s="162"/>
      <c r="H40" s="162"/>
      <c r="I40" s="162"/>
      <c r="J40" s="162"/>
      <c r="K40" s="162"/>
      <c r="L40" s="163"/>
      <c r="M40" s="25"/>
    </row>
    <row r="41" spans="1:13" s="131" customFormat="1" ht="51" customHeight="1" x14ac:dyDescent="0.3">
      <c r="A41" s="144" t="s">
        <v>226</v>
      </c>
      <c r="B41" s="161" t="s">
        <v>227</v>
      </c>
      <c r="C41" s="162"/>
      <c r="D41" s="162"/>
      <c r="E41" s="162"/>
      <c r="F41" s="162"/>
      <c r="G41" s="162"/>
      <c r="H41" s="162"/>
      <c r="I41" s="162"/>
      <c r="J41" s="162"/>
      <c r="K41" s="162"/>
      <c r="L41" s="163"/>
      <c r="M41" s="25"/>
    </row>
    <row r="42" spans="1:13" s="131" customFormat="1" ht="48.75" customHeight="1" x14ac:dyDescent="0.3">
      <c r="A42" s="130" t="s">
        <v>197</v>
      </c>
      <c r="B42" s="161" t="s">
        <v>228</v>
      </c>
      <c r="C42" s="162"/>
      <c r="D42" s="162"/>
      <c r="E42" s="162"/>
      <c r="F42" s="162"/>
      <c r="G42" s="162"/>
      <c r="H42" s="162"/>
      <c r="I42" s="162"/>
      <c r="J42" s="162"/>
      <c r="K42" s="162"/>
      <c r="L42" s="163"/>
      <c r="M42" s="25"/>
    </row>
    <row r="43" spans="1:13" s="131" customFormat="1" ht="50.25" customHeight="1" x14ac:dyDescent="0.3">
      <c r="A43" s="130" t="s">
        <v>229</v>
      </c>
      <c r="B43" s="161" t="s">
        <v>230</v>
      </c>
      <c r="C43" s="162"/>
      <c r="D43" s="162"/>
      <c r="E43" s="162"/>
      <c r="F43" s="162"/>
      <c r="G43" s="162"/>
      <c r="H43" s="162"/>
      <c r="I43" s="162"/>
      <c r="J43" s="162"/>
      <c r="K43" s="162"/>
      <c r="L43" s="163"/>
      <c r="M43" s="25"/>
    </row>
    <row r="44" spans="1:13" s="131" customFormat="1" ht="48" customHeight="1" x14ac:dyDescent="0.3">
      <c r="A44" s="130" t="s">
        <v>207</v>
      </c>
      <c r="B44" s="161" t="s">
        <v>231</v>
      </c>
      <c r="C44" s="162"/>
      <c r="D44" s="162"/>
      <c r="E44" s="162"/>
      <c r="F44" s="162"/>
      <c r="G44" s="162"/>
      <c r="H44" s="162"/>
      <c r="I44" s="162"/>
      <c r="J44" s="162"/>
      <c r="K44" s="162"/>
      <c r="L44" s="163"/>
      <c r="M44" s="25"/>
    </row>
    <row r="45" spans="1:13" s="131" customFormat="1" ht="41.25" customHeight="1" x14ac:dyDescent="0.3">
      <c r="A45" s="130" t="s">
        <v>232</v>
      </c>
      <c r="B45" s="161" t="s">
        <v>233</v>
      </c>
      <c r="C45" s="162"/>
      <c r="D45" s="162"/>
      <c r="E45" s="162"/>
      <c r="F45" s="162"/>
      <c r="G45" s="162"/>
      <c r="H45" s="162"/>
      <c r="I45" s="162"/>
      <c r="J45" s="162"/>
      <c r="K45" s="162"/>
      <c r="L45" s="163"/>
      <c r="M45" s="25"/>
    </row>
    <row r="46" spans="1:13" s="131" customFormat="1" ht="61.5" customHeight="1" x14ac:dyDescent="0.3">
      <c r="A46" s="130" t="s">
        <v>198</v>
      </c>
      <c r="B46" s="161" t="s">
        <v>234</v>
      </c>
      <c r="C46" s="162"/>
      <c r="D46" s="162"/>
      <c r="E46" s="162"/>
      <c r="F46" s="162"/>
      <c r="G46" s="162"/>
      <c r="H46" s="162"/>
      <c r="I46" s="162"/>
      <c r="J46" s="162"/>
      <c r="K46" s="162"/>
      <c r="L46" s="163"/>
      <c r="M46" s="25"/>
    </row>
    <row r="47" spans="1:13" s="131" customFormat="1" ht="54.75" customHeight="1" x14ac:dyDescent="0.3">
      <c r="A47" s="130" t="s">
        <v>235</v>
      </c>
      <c r="B47" s="161" t="s">
        <v>256</v>
      </c>
      <c r="C47" s="162"/>
      <c r="D47" s="162"/>
      <c r="E47" s="162"/>
      <c r="F47" s="162"/>
      <c r="G47" s="162"/>
      <c r="H47" s="162"/>
      <c r="I47" s="162"/>
      <c r="J47" s="162"/>
      <c r="K47" s="162"/>
      <c r="L47" s="163"/>
      <c r="M47" s="25"/>
    </row>
    <row r="48" spans="1:13" s="131" customFormat="1" ht="157.5" customHeight="1" x14ac:dyDescent="0.3">
      <c r="A48" s="130" t="s">
        <v>236</v>
      </c>
      <c r="B48" s="195" t="s">
        <v>239</v>
      </c>
      <c r="C48" s="196"/>
      <c r="D48" s="196"/>
      <c r="E48" s="196"/>
      <c r="F48" s="196"/>
      <c r="G48" s="196"/>
      <c r="H48" s="196"/>
      <c r="I48" s="196"/>
      <c r="J48" s="196"/>
      <c r="K48" s="196"/>
      <c r="L48" s="197"/>
      <c r="M48" s="25"/>
    </row>
    <row r="49" spans="1:13" ht="36.75" customHeight="1" x14ac:dyDescent="0.3">
      <c r="A49" s="156" t="s">
        <v>97</v>
      </c>
      <c r="B49" s="157"/>
      <c r="C49" s="157"/>
      <c r="D49" s="157"/>
      <c r="E49" s="157"/>
      <c r="F49" s="157"/>
      <c r="G49" s="157"/>
      <c r="H49" s="157"/>
      <c r="I49" s="157"/>
      <c r="J49" s="157"/>
      <c r="K49" s="157"/>
      <c r="L49" s="158"/>
      <c r="M49" s="25"/>
    </row>
    <row r="50" spans="1:13" s="38" customFormat="1" ht="51.65" customHeight="1" x14ac:dyDescent="0.3">
      <c r="A50" s="168" t="s">
        <v>126</v>
      </c>
      <c r="B50" s="165" t="s">
        <v>132</v>
      </c>
      <c r="C50" s="166"/>
      <c r="D50" s="166"/>
      <c r="E50" s="166"/>
      <c r="F50" s="166"/>
      <c r="G50" s="166"/>
      <c r="H50" s="166"/>
      <c r="I50" s="166"/>
      <c r="J50" s="166"/>
      <c r="K50" s="166"/>
      <c r="L50" s="167"/>
      <c r="M50" s="25"/>
    </row>
    <row r="51" spans="1:13" s="37" customFormat="1" ht="51.75" customHeight="1" x14ac:dyDescent="0.35">
      <c r="A51" s="193"/>
      <c r="B51" s="42" t="s">
        <v>71</v>
      </c>
      <c r="C51" s="159" t="s">
        <v>137</v>
      </c>
      <c r="D51" s="159"/>
      <c r="E51" s="159"/>
      <c r="F51" s="159"/>
      <c r="G51" s="159"/>
      <c r="H51" s="159"/>
      <c r="I51" s="159"/>
      <c r="J51" s="159"/>
      <c r="K51" s="159"/>
      <c r="L51" s="159"/>
      <c r="M51" s="39"/>
    </row>
    <row r="52" spans="1:13" s="37" customFormat="1" ht="28.5" customHeight="1" x14ac:dyDescent="0.35">
      <c r="A52" s="193"/>
      <c r="B52" s="42" t="s">
        <v>69</v>
      </c>
      <c r="C52" s="159" t="s">
        <v>117</v>
      </c>
      <c r="D52" s="159"/>
      <c r="E52" s="159"/>
      <c r="F52" s="159"/>
      <c r="G52" s="159"/>
      <c r="H52" s="159"/>
      <c r="I52" s="159"/>
      <c r="J52" s="159"/>
      <c r="K52" s="159"/>
      <c r="L52" s="159"/>
      <c r="M52" s="39"/>
    </row>
    <row r="53" spans="1:13" s="37" customFormat="1" ht="50.25" customHeight="1" x14ac:dyDescent="0.35">
      <c r="A53" s="193"/>
      <c r="B53" s="42" t="s">
        <v>70</v>
      </c>
      <c r="C53" s="159" t="s">
        <v>133</v>
      </c>
      <c r="D53" s="159"/>
      <c r="E53" s="159"/>
      <c r="F53" s="159"/>
      <c r="G53" s="159"/>
      <c r="H53" s="159"/>
      <c r="I53" s="159"/>
      <c r="J53" s="159"/>
      <c r="K53" s="159"/>
      <c r="L53" s="159"/>
      <c r="M53" s="39"/>
    </row>
    <row r="54" spans="1:13" s="37" customFormat="1" ht="50.25" customHeight="1" x14ac:dyDescent="0.35">
      <c r="A54" s="193"/>
      <c r="B54" s="42" t="s">
        <v>86</v>
      </c>
      <c r="C54" s="159" t="s">
        <v>113</v>
      </c>
      <c r="D54" s="159"/>
      <c r="E54" s="159"/>
      <c r="F54" s="159"/>
      <c r="G54" s="159"/>
      <c r="H54" s="159"/>
      <c r="I54" s="159"/>
      <c r="J54" s="159"/>
      <c r="K54" s="159"/>
      <c r="L54" s="159"/>
      <c r="M54" s="39"/>
    </row>
    <row r="55" spans="1:13" s="37" customFormat="1" ht="50.25" customHeight="1" x14ac:dyDescent="0.35">
      <c r="A55" s="193"/>
      <c r="B55" s="42" t="s">
        <v>87</v>
      </c>
      <c r="C55" s="159" t="s">
        <v>148</v>
      </c>
      <c r="D55" s="159"/>
      <c r="E55" s="159"/>
      <c r="F55" s="159"/>
      <c r="G55" s="159"/>
      <c r="H55" s="159"/>
      <c r="I55" s="159"/>
      <c r="J55" s="159"/>
      <c r="K55" s="159"/>
      <c r="L55" s="159"/>
      <c r="M55" s="39"/>
    </row>
    <row r="56" spans="1:13" s="37" customFormat="1" ht="58.5" customHeight="1" x14ac:dyDescent="0.35">
      <c r="A56" s="194"/>
      <c r="B56" s="43" t="s">
        <v>72</v>
      </c>
      <c r="C56" s="159" t="s">
        <v>149</v>
      </c>
      <c r="D56" s="159"/>
      <c r="E56" s="159"/>
      <c r="F56" s="159"/>
      <c r="G56" s="159"/>
      <c r="H56" s="159"/>
      <c r="I56" s="159"/>
      <c r="J56" s="159"/>
      <c r="K56" s="159"/>
      <c r="L56" s="159"/>
      <c r="M56" s="39"/>
    </row>
    <row r="57" spans="1:13" s="38" customFormat="1" ht="50.25" customHeight="1" x14ac:dyDescent="0.35">
      <c r="A57" s="168" t="s">
        <v>120</v>
      </c>
      <c r="B57" s="165" t="s">
        <v>114</v>
      </c>
      <c r="C57" s="166"/>
      <c r="D57" s="166"/>
      <c r="E57" s="166"/>
      <c r="F57" s="166"/>
      <c r="G57" s="166"/>
      <c r="H57" s="166"/>
      <c r="I57" s="166"/>
      <c r="J57" s="166"/>
      <c r="K57" s="166"/>
      <c r="L57" s="167"/>
      <c r="M57" s="39"/>
    </row>
    <row r="58" spans="1:13" s="37" customFormat="1" ht="31.5" customHeight="1" x14ac:dyDescent="0.35">
      <c r="A58" s="169"/>
      <c r="B58" s="26" t="s">
        <v>60</v>
      </c>
      <c r="C58" s="172" t="s">
        <v>134</v>
      </c>
      <c r="D58" s="173"/>
      <c r="E58" s="173"/>
      <c r="F58" s="173"/>
      <c r="G58" s="173"/>
      <c r="H58" s="173"/>
      <c r="I58" s="173"/>
      <c r="J58" s="173"/>
      <c r="K58" s="173"/>
      <c r="L58" s="173"/>
      <c r="M58" s="140"/>
    </row>
    <row r="59" spans="1:13" s="37" customFormat="1" ht="50.25" customHeight="1" x14ac:dyDescent="0.35">
      <c r="A59" s="169"/>
      <c r="B59" s="26" t="s">
        <v>73</v>
      </c>
      <c r="C59" s="159" t="s">
        <v>138</v>
      </c>
      <c r="D59" s="159"/>
      <c r="E59" s="159"/>
      <c r="F59" s="159"/>
      <c r="G59" s="159"/>
      <c r="H59" s="159"/>
      <c r="I59" s="159"/>
      <c r="J59" s="159"/>
      <c r="K59" s="159"/>
      <c r="L59" s="159"/>
      <c r="M59" s="39"/>
    </row>
    <row r="60" spans="1:13" s="37" customFormat="1" ht="50.25" customHeight="1" x14ac:dyDescent="0.35">
      <c r="A60" s="169"/>
      <c r="B60" s="26" t="s">
        <v>74</v>
      </c>
      <c r="C60" s="159" t="s">
        <v>170</v>
      </c>
      <c r="D60" s="159"/>
      <c r="E60" s="159"/>
      <c r="F60" s="159"/>
      <c r="G60" s="159"/>
      <c r="H60" s="159"/>
      <c r="I60" s="159"/>
      <c r="J60" s="159"/>
      <c r="K60" s="159"/>
      <c r="L60" s="159"/>
      <c r="M60" s="39"/>
    </row>
    <row r="61" spans="1:13" s="37" customFormat="1" ht="50.25" customHeight="1" x14ac:dyDescent="0.35">
      <c r="A61" s="169"/>
      <c r="B61" s="26" t="s">
        <v>124</v>
      </c>
      <c r="C61" s="159" t="s">
        <v>169</v>
      </c>
      <c r="D61" s="159"/>
      <c r="E61" s="159"/>
      <c r="F61" s="159"/>
      <c r="G61" s="159"/>
      <c r="H61" s="159"/>
      <c r="I61" s="159"/>
      <c r="J61" s="159"/>
      <c r="K61" s="159"/>
      <c r="L61" s="159"/>
      <c r="M61" s="39"/>
    </row>
    <row r="62" spans="1:13" s="37" customFormat="1" ht="50.25" customHeight="1" x14ac:dyDescent="0.35">
      <c r="A62" s="169"/>
      <c r="B62" s="26" t="s">
        <v>95</v>
      </c>
      <c r="C62" s="159" t="s">
        <v>168</v>
      </c>
      <c r="D62" s="159"/>
      <c r="E62" s="159"/>
      <c r="F62" s="159"/>
      <c r="G62" s="159"/>
      <c r="H62" s="159"/>
      <c r="I62" s="159"/>
      <c r="J62" s="159"/>
      <c r="K62" s="159"/>
      <c r="L62" s="159"/>
      <c r="M62" s="39"/>
    </row>
    <row r="63" spans="1:13" s="37" customFormat="1" ht="72.75" customHeight="1" x14ac:dyDescent="0.35">
      <c r="A63" s="169"/>
      <c r="B63" s="26" t="s">
        <v>45</v>
      </c>
      <c r="C63" s="159" t="s">
        <v>119</v>
      </c>
      <c r="D63" s="159"/>
      <c r="E63" s="159"/>
      <c r="F63" s="159"/>
      <c r="G63" s="159"/>
      <c r="H63" s="159"/>
      <c r="I63" s="159"/>
      <c r="J63" s="159"/>
      <c r="K63" s="159"/>
      <c r="L63" s="159"/>
      <c r="M63" s="39"/>
    </row>
    <row r="64" spans="1:13" ht="50.25" customHeight="1" x14ac:dyDescent="0.3">
      <c r="A64" s="169"/>
      <c r="B64" s="26" t="s">
        <v>16</v>
      </c>
      <c r="C64" s="159" t="s">
        <v>118</v>
      </c>
      <c r="D64" s="159"/>
      <c r="E64" s="159"/>
      <c r="F64" s="159"/>
      <c r="G64" s="159"/>
      <c r="H64" s="159"/>
      <c r="I64" s="159"/>
      <c r="J64" s="159"/>
      <c r="K64" s="159"/>
      <c r="L64" s="159"/>
      <c r="M64" s="25"/>
    </row>
    <row r="65" spans="1:13" ht="50.25" customHeight="1" x14ac:dyDescent="0.3">
      <c r="A65" s="169"/>
      <c r="B65" s="26" t="s">
        <v>61</v>
      </c>
      <c r="C65" s="159" t="s">
        <v>139</v>
      </c>
      <c r="D65" s="159"/>
      <c r="E65" s="159"/>
      <c r="F65" s="159"/>
      <c r="G65" s="159"/>
      <c r="H65" s="159"/>
      <c r="I65" s="159"/>
      <c r="J65" s="159"/>
      <c r="K65" s="159"/>
      <c r="L65" s="159"/>
      <c r="M65" s="25"/>
    </row>
    <row r="66" spans="1:13" ht="50.25" customHeight="1" x14ac:dyDescent="0.3">
      <c r="A66" s="169"/>
      <c r="B66" s="26" t="s">
        <v>62</v>
      </c>
      <c r="C66" s="159" t="s">
        <v>167</v>
      </c>
      <c r="D66" s="159"/>
      <c r="E66" s="159"/>
      <c r="F66" s="159"/>
      <c r="G66" s="159"/>
      <c r="H66" s="159"/>
      <c r="I66" s="159"/>
      <c r="J66" s="159"/>
      <c r="K66" s="159"/>
      <c r="L66" s="159"/>
      <c r="M66" s="25"/>
    </row>
    <row r="67" spans="1:13" ht="50.25" customHeight="1" x14ac:dyDescent="0.3">
      <c r="A67" s="169"/>
      <c r="B67" s="26" t="s">
        <v>123</v>
      </c>
      <c r="C67" s="159" t="s">
        <v>164</v>
      </c>
      <c r="D67" s="159"/>
      <c r="E67" s="159"/>
      <c r="F67" s="159"/>
      <c r="G67" s="159"/>
      <c r="H67" s="159"/>
      <c r="I67" s="159"/>
      <c r="J67" s="159"/>
      <c r="K67" s="159"/>
      <c r="L67" s="159"/>
      <c r="M67" s="25"/>
    </row>
    <row r="68" spans="1:13" ht="50.25" customHeight="1" x14ac:dyDescent="0.3">
      <c r="A68" s="169"/>
      <c r="B68" s="27" t="s">
        <v>65</v>
      </c>
      <c r="C68" s="159" t="s">
        <v>145</v>
      </c>
      <c r="D68" s="159"/>
      <c r="E68" s="159"/>
      <c r="F68" s="159"/>
      <c r="G68" s="159"/>
      <c r="H68" s="159"/>
      <c r="I68" s="159"/>
      <c r="J68" s="159"/>
      <c r="K68" s="159"/>
      <c r="L68" s="159"/>
      <c r="M68" s="25"/>
    </row>
    <row r="69" spans="1:13" ht="54.75" customHeight="1" x14ac:dyDescent="0.3">
      <c r="A69" s="170"/>
      <c r="B69" s="27" t="s">
        <v>68</v>
      </c>
      <c r="C69" s="159" t="s">
        <v>146</v>
      </c>
      <c r="D69" s="159"/>
      <c r="E69" s="159"/>
      <c r="F69" s="159"/>
      <c r="G69" s="159"/>
      <c r="H69" s="159"/>
      <c r="I69" s="159"/>
      <c r="J69" s="159"/>
      <c r="K69" s="159"/>
      <c r="L69" s="159"/>
      <c r="M69" s="25"/>
    </row>
    <row r="70" spans="1:13" s="38" customFormat="1" ht="56.25" customHeight="1" x14ac:dyDescent="0.3">
      <c r="A70" s="168" t="s">
        <v>171</v>
      </c>
      <c r="B70" s="165" t="s">
        <v>121</v>
      </c>
      <c r="C70" s="166"/>
      <c r="D70" s="166"/>
      <c r="E70" s="166"/>
      <c r="F70" s="166"/>
      <c r="G70" s="166"/>
      <c r="H70" s="166"/>
      <c r="I70" s="166"/>
      <c r="J70" s="166"/>
      <c r="K70" s="166"/>
      <c r="L70" s="167"/>
      <c r="M70" s="25"/>
    </row>
    <row r="71" spans="1:13" ht="50.25" customHeight="1" x14ac:dyDescent="0.3">
      <c r="A71" s="169"/>
      <c r="B71" s="26" t="s">
        <v>60</v>
      </c>
      <c r="C71" s="159" t="s">
        <v>122</v>
      </c>
      <c r="D71" s="159"/>
      <c r="E71" s="159"/>
      <c r="F71" s="159"/>
      <c r="G71" s="159"/>
      <c r="H71" s="159"/>
      <c r="I71" s="159"/>
      <c r="J71" s="159"/>
      <c r="K71" s="159"/>
      <c r="L71" s="159"/>
      <c r="M71" s="25"/>
    </row>
    <row r="72" spans="1:13" ht="50.25" customHeight="1" x14ac:dyDescent="0.3">
      <c r="A72" s="169"/>
      <c r="B72" s="26" t="s">
        <v>63</v>
      </c>
      <c r="C72" s="159" t="s">
        <v>140</v>
      </c>
      <c r="D72" s="159"/>
      <c r="E72" s="159"/>
      <c r="F72" s="159"/>
      <c r="G72" s="159"/>
      <c r="H72" s="159"/>
      <c r="I72" s="159"/>
      <c r="J72" s="159"/>
      <c r="K72" s="159"/>
      <c r="L72" s="159"/>
      <c r="M72" s="25"/>
    </row>
    <row r="73" spans="1:13" ht="50.25" customHeight="1" x14ac:dyDescent="0.3">
      <c r="A73" s="169"/>
      <c r="B73" s="26" t="s">
        <v>124</v>
      </c>
      <c r="C73" s="159" t="s">
        <v>166</v>
      </c>
      <c r="D73" s="159"/>
      <c r="E73" s="159"/>
      <c r="F73" s="159"/>
      <c r="G73" s="159"/>
      <c r="H73" s="159"/>
      <c r="I73" s="159"/>
      <c r="J73" s="159"/>
      <c r="K73" s="159"/>
      <c r="L73" s="159"/>
      <c r="M73" s="25"/>
    </row>
    <row r="74" spans="1:13" ht="50.25" customHeight="1" x14ac:dyDescent="0.3">
      <c r="A74" s="169"/>
      <c r="B74" s="26" t="s">
        <v>95</v>
      </c>
      <c r="C74" s="159" t="s">
        <v>96</v>
      </c>
      <c r="D74" s="159"/>
      <c r="E74" s="159"/>
      <c r="F74" s="159"/>
      <c r="G74" s="159"/>
      <c r="H74" s="159"/>
      <c r="I74" s="159"/>
      <c r="J74" s="159"/>
      <c r="K74" s="159"/>
      <c r="L74" s="159"/>
      <c r="M74" s="25"/>
    </row>
    <row r="75" spans="1:13" ht="50.25" customHeight="1" x14ac:dyDescent="0.3">
      <c r="A75" s="169"/>
      <c r="B75" s="26" t="s">
        <v>16</v>
      </c>
      <c r="C75" s="159" t="s">
        <v>165</v>
      </c>
      <c r="D75" s="159"/>
      <c r="E75" s="159"/>
      <c r="F75" s="159"/>
      <c r="G75" s="159"/>
      <c r="H75" s="159"/>
      <c r="I75" s="159"/>
      <c r="J75" s="159"/>
      <c r="K75" s="159"/>
      <c r="L75" s="159"/>
      <c r="M75" s="25"/>
    </row>
    <row r="76" spans="1:13" ht="50.25" customHeight="1" x14ac:dyDescent="0.3">
      <c r="A76" s="169"/>
      <c r="B76" s="26" t="s">
        <v>64</v>
      </c>
      <c r="C76" s="159" t="s">
        <v>150</v>
      </c>
      <c r="D76" s="159"/>
      <c r="E76" s="159"/>
      <c r="F76" s="159"/>
      <c r="G76" s="159"/>
      <c r="H76" s="159"/>
      <c r="I76" s="159"/>
      <c r="J76" s="159"/>
      <c r="K76" s="159"/>
      <c r="L76" s="159"/>
      <c r="M76" s="25"/>
    </row>
    <row r="77" spans="1:13" ht="50.25" customHeight="1" x14ac:dyDescent="0.3">
      <c r="A77" s="169"/>
      <c r="B77" s="26" t="s">
        <v>123</v>
      </c>
      <c r="C77" s="159" t="s">
        <v>164</v>
      </c>
      <c r="D77" s="159"/>
      <c r="E77" s="159"/>
      <c r="F77" s="159"/>
      <c r="G77" s="159"/>
      <c r="H77" s="159"/>
      <c r="I77" s="159"/>
      <c r="J77" s="159"/>
      <c r="K77" s="159"/>
      <c r="L77" s="159"/>
      <c r="M77" s="25"/>
    </row>
    <row r="78" spans="1:13" ht="51.75" customHeight="1" x14ac:dyDescent="0.3">
      <c r="A78" s="169"/>
      <c r="B78" s="27" t="s">
        <v>66</v>
      </c>
      <c r="C78" s="159" t="s">
        <v>141</v>
      </c>
      <c r="D78" s="159"/>
      <c r="E78" s="159"/>
      <c r="F78" s="159"/>
      <c r="G78" s="159"/>
      <c r="H78" s="159"/>
      <c r="I78" s="159"/>
      <c r="J78" s="159"/>
      <c r="K78" s="159"/>
      <c r="L78" s="159"/>
      <c r="M78" s="25"/>
    </row>
    <row r="79" spans="1:13" ht="61.5" customHeight="1" x14ac:dyDescent="0.3">
      <c r="A79" s="170"/>
      <c r="B79" s="28" t="s">
        <v>67</v>
      </c>
      <c r="C79" s="159" t="s">
        <v>143</v>
      </c>
      <c r="D79" s="159"/>
      <c r="E79" s="159"/>
      <c r="F79" s="159"/>
      <c r="G79" s="159"/>
      <c r="H79" s="159"/>
      <c r="I79" s="159"/>
      <c r="J79" s="159"/>
      <c r="K79" s="159"/>
      <c r="L79" s="159"/>
      <c r="M79" s="25"/>
    </row>
    <row r="80" spans="1:13" s="38" customFormat="1" ht="66" customHeight="1" x14ac:dyDescent="0.3">
      <c r="A80" s="168" t="s">
        <v>172</v>
      </c>
      <c r="B80" s="171" t="s">
        <v>115</v>
      </c>
      <c r="C80" s="171"/>
      <c r="D80" s="171"/>
      <c r="E80" s="171"/>
      <c r="F80" s="171"/>
      <c r="G80" s="171"/>
      <c r="H80" s="171"/>
      <c r="I80" s="171"/>
      <c r="J80" s="171"/>
      <c r="K80" s="171"/>
      <c r="L80" s="171"/>
      <c r="M80" s="25"/>
    </row>
    <row r="81" spans="1:13" s="38" customFormat="1" ht="50.25" customHeight="1" x14ac:dyDescent="0.3">
      <c r="A81" s="169"/>
      <c r="B81" s="26" t="s">
        <v>60</v>
      </c>
      <c r="C81" s="159" t="s">
        <v>135</v>
      </c>
      <c r="D81" s="159"/>
      <c r="E81" s="159"/>
      <c r="F81" s="159"/>
      <c r="G81" s="159"/>
      <c r="H81" s="159"/>
      <c r="I81" s="159"/>
      <c r="J81" s="159"/>
      <c r="K81" s="159"/>
      <c r="L81" s="159"/>
      <c r="M81" s="25"/>
    </row>
    <row r="82" spans="1:13" s="38" customFormat="1" ht="50.25" customHeight="1" x14ac:dyDescent="0.3">
      <c r="A82" s="169"/>
      <c r="B82" s="26" t="s">
        <v>75</v>
      </c>
      <c r="C82" s="159" t="s">
        <v>161</v>
      </c>
      <c r="D82" s="159"/>
      <c r="E82" s="159"/>
      <c r="F82" s="159"/>
      <c r="G82" s="159"/>
      <c r="H82" s="159"/>
      <c r="I82" s="159"/>
      <c r="J82" s="159"/>
      <c r="K82" s="159"/>
      <c r="L82" s="159"/>
      <c r="M82" s="25"/>
    </row>
    <row r="83" spans="1:13" s="38" customFormat="1" ht="50.25" customHeight="1" x14ac:dyDescent="0.3">
      <c r="A83" s="169"/>
      <c r="B83" s="26" t="s">
        <v>124</v>
      </c>
      <c r="C83" s="159" t="s">
        <v>162</v>
      </c>
      <c r="D83" s="159"/>
      <c r="E83" s="159"/>
      <c r="F83" s="159"/>
      <c r="G83" s="159"/>
      <c r="H83" s="159"/>
      <c r="I83" s="159"/>
      <c r="J83" s="159"/>
      <c r="K83" s="159"/>
      <c r="L83" s="159"/>
      <c r="M83" s="25"/>
    </row>
    <row r="84" spans="1:13" s="38" customFormat="1" ht="50.25" customHeight="1" x14ac:dyDescent="0.3">
      <c r="A84" s="169"/>
      <c r="B84" s="26" t="s">
        <v>95</v>
      </c>
      <c r="C84" s="159" t="s">
        <v>116</v>
      </c>
      <c r="D84" s="159"/>
      <c r="E84" s="159"/>
      <c r="F84" s="159"/>
      <c r="G84" s="159"/>
      <c r="H84" s="159"/>
      <c r="I84" s="159"/>
      <c r="J84" s="159"/>
      <c r="K84" s="159"/>
      <c r="L84" s="159"/>
      <c r="M84" s="25"/>
    </row>
    <row r="85" spans="1:13" s="38" customFormat="1" ht="50.25" customHeight="1" x14ac:dyDescent="0.3">
      <c r="A85" s="169"/>
      <c r="B85" s="26" t="s">
        <v>16</v>
      </c>
      <c r="C85" s="172" t="s">
        <v>136</v>
      </c>
      <c r="D85" s="173"/>
      <c r="E85" s="173"/>
      <c r="F85" s="173"/>
      <c r="G85" s="173"/>
      <c r="H85" s="173"/>
      <c r="I85" s="173"/>
      <c r="J85" s="173"/>
      <c r="K85" s="173"/>
      <c r="L85" s="173"/>
      <c r="M85" s="139"/>
    </row>
    <row r="86" spans="1:13" s="38" customFormat="1" ht="50.25" customHeight="1" x14ac:dyDescent="0.3">
      <c r="A86" s="169"/>
      <c r="B86" s="26" t="s">
        <v>76</v>
      </c>
      <c r="C86" s="172" t="s">
        <v>142</v>
      </c>
      <c r="D86" s="173"/>
      <c r="E86" s="173"/>
      <c r="F86" s="173"/>
      <c r="G86" s="173"/>
      <c r="H86" s="173"/>
      <c r="I86" s="173"/>
      <c r="J86" s="173"/>
      <c r="K86" s="173"/>
      <c r="L86" s="173"/>
      <c r="M86" s="139"/>
    </row>
    <row r="87" spans="1:13" s="38" customFormat="1" ht="50.25" customHeight="1" x14ac:dyDescent="0.3">
      <c r="A87" s="169"/>
      <c r="B87" s="26" t="s">
        <v>123</v>
      </c>
      <c r="C87" s="159" t="s">
        <v>163</v>
      </c>
      <c r="D87" s="159"/>
      <c r="E87" s="159"/>
      <c r="F87" s="159"/>
      <c r="G87" s="159"/>
      <c r="H87" s="159"/>
      <c r="I87" s="159"/>
      <c r="J87" s="159"/>
      <c r="K87" s="159"/>
      <c r="L87" s="159"/>
      <c r="M87" s="25"/>
    </row>
    <row r="88" spans="1:13" s="38" customFormat="1" ht="58.5" customHeight="1" x14ac:dyDescent="0.3">
      <c r="A88" s="169"/>
      <c r="B88" s="40" t="s">
        <v>77</v>
      </c>
      <c r="C88" s="159" t="s">
        <v>152</v>
      </c>
      <c r="D88" s="159"/>
      <c r="E88" s="159"/>
      <c r="F88" s="159"/>
      <c r="G88" s="159"/>
      <c r="H88" s="159"/>
      <c r="I88" s="159"/>
      <c r="J88" s="159"/>
      <c r="K88" s="159"/>
      <c r="L88" s="159"/>
      <c r="M88" s="25"/>
    </row>
    <row r="89" spans="1:13" s="38" customFormat="1" ht="61.5" customHeight="1" x14ac:dyDescent="0.3">
      <c r="A89" s="170"/>
      <c r="B89" s="41" t="s">
        <v>67</v>
      </c>
      <c r="C89" s="159" t="s">
        <v>144</v>
      </c>
      <c r="D89" s="159"/>
      <c r="E89" s="159"/>
      <c r="F89" s="159"/>
      <c r="G89" s="159"/>
      <c r="H89" s="159"/>
      <c r="I89" s="159"/>
      <c r="J89" s="159"/>
      <c r="K89" s="159"/>
      <c r="L89" s="159"/>
      <c r="M89" s="25"/>
    </row>
    <row r="90" spans="1:13" ht="128.25" customHeight="1" x14ac:dyDescent="0.35">
      <c r="A90" s="145" t="s">
        <v>240</v>
      </c>
      <c r="B90" s="160" t="s">
        <v>252</v>
      </c>
      <c r="C90" s="160"/>
      <c r="D90" s="160"/>
      <c r="E90" s="160"/>
      <c r="F90" s="160"/>
      <c r="G90" s="160"/>
      <c r="H90" s="160"/>
      <c r="I90" s="160"/>
      <c r="J90" s="160"/>
      <c r="K90" s="160"/>
      <c r="L90" s="160"/>
    </row>
  </sheetData>
  <mergeCells count="94">
    <mergeCell ref="B21:L21"/>
    <mergeCell ref="C66:L66"/>
    <mergeCell ref="C67:L67"/>
    <mergeCell ref="A50:A56"/>
    <mergeCell ref="B50:L50"/>
    <mergeCell ref="C62:L62"/>
    <mergeCell ref="A57:A69"/>
    <mergeCell ref="B57:L57"/>
    <mergeCell ref="B48:L48"/>
    <mergeCell ref="B47:L47"/>
    <mergeCell ref="C64:L64"/>
    <mergeCell ref="C65:L65"/>
    <mergeCell ref="C63:L63"/>
    <mergeCell ref="B23:L23"/>
    <mergeCell ref="B22:L22"/>
    <mergeCell ref="B43:L43"/>
    <mergeCell ref="A1:L1"/>
    <mergeCell ref="A2:L2"/>
    <mergeCell ref="A6:L6"/>
    <mergeCell ref="A11:L11"/>
    <mergeCell ref="C18:L18"/>
    <mergeCell ref="A3:L3"/>
    <mergeCell ref="A7:L7"/>
    <mergeCell ref="A17:A20"/>
    <mergeCell ref="B12:L12"/>
    <mergeCell ref="A5:L5"/>
    <mergeCell ref="A8:L8"/>
    <mergeCell ref="A4:L4"/>
    <mergeCell ref="A15:A16"/>
    <mergeCell ref="B13:L13"/>
    <mergeCell ref="C15:L15"/>
    <mergeCell ref="C16:L16"/>
    <mergeCell ref="B14:L14"/>
    <mergeCell ref="C17:L17"/>
    <mergeCell ref="C78:L78"/>
    <mergeCell ref="C79:L79"/>
    <mergeCell ref="A70:A79"/>
    <mergeCell ref="C19:L19"/>
    <mergeCell ref="C20:L20"/>
    <mergeCell ref="C68:L68"/>
    <mergeCell ref="C58:L58"/>
    <mergeCell ref="C59:L59"/>
    <mergeCell ref="C60:L60"/>
    <mergeCell ref="C61:L61"/>
    <mergeCell ref="B33:L33"/>
    <mergeCell ref="B31:L31"/>
    <mergeCell ref="B28:L28"/>
    <mergeCell ref="B29:L29"/>
    <mergeCell ref="B32:L32"/>
    <mergeCell ref="B26:L26"/>
    <mergeCell ref="A80:A89"/>
    <mergeCell ref="B80:L80"/>
    <mergeCell ref="C81:L81"/>
    <mergeCell ref="C82:L82"/>
    <mergeCell ref="C83:L83"/>
    <mergeCell ref="C84:L84"/>
    <mergeCell ref="C85:L85"/>
    <mergeCell ref="C86:L86"/>
    <mergeCell ref="C87:L87"/>
    <mergeCell ref="C88:L88"/>
    <mergeCell ref="C89:L89"/>
    <mergeCell ref="B36:L36"/>
    <mergeCell ref="C38:L38"/>
    <mergeCell ref="B24:L24"/>
    <mergeCell ref="B25:L25"/>
    <mergeCell ref="C37:L37"/>
    <mergeCell ref="B27:L27"/>
    <mergeCell ref="B30:L30"/>
    <mergeCell ref="B34:L34"/>
    <mergeCell ref="B35:L35"/>
    <mergeCell ref="B90:L90"/>
    <mergeCell ref="B46:L46"/>
    <mergeCell ref="B39:L39"/>
    <mergeCell ref="B45:L45"/>
    <mergeCell ref="B44:L44"/>
    <mergeCell ref="B40:L40"/>
    <mergeCell ref="B41:L41"/>
    <mergeCell ref="B42:L42"/>
    <mergeCell ref="C76:L76"/>
    <mergeCell ref="C51:L51"/>
    <mergeCell ref="C52:L52"/>
    <mergeCell ref="C53:L53"/>
    <mergeCell ref="C54:L54"/>
    <mergeCell ref="C55:L55"/>
    <mergeCell ref="C69:L69"/>
    <mergeCell ref="C77:L77"/>
    <mergeCell ref="A49:L49"/>
    <mergeCell ref="C73:L73"/>
    <mergeCell ref="C74:L74"/>
    <mergeCell ref="C75:L75"/>
    <mergeCell ref="C71:L71"/>
    <mergeCell ref="C56:L56"/>
    <mergeCell ref="B70:L70"/>
    <mergeCell ref="C72:L72"/>
  </mergeCells>
  <pageMargins left="0.7" right="0.7" top="0.75" bottom="0.75" header="0.3" footer="0.3"/>
  <pageSetup orientation="portrait" verticalDpi="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25"/>
  <sheetViews>
    <sheetView tabSelected="1" topLeftCell="A13" workbookViewId="0">
      <selection activeCell="C25" sqref="C21:C25"/>
    </sheetView>
  </sheetViews>
  <sheetFormatPr defaultColWidth="9.1796875" defaultRowHeight="14.5" x14ac:dyDescent="0.35"/>
  <cols>
    <col min="1" max="1" width="10.7265625" style="16" bestFit="1" customWidth="1"/>
    <col min="2" max="2" width="5.7265625" style="16" customWidth="1"/>
    <col min="3" max="3" width="152.453125" style="16" customWidth="1"/>
    <col min="4" max="16384" width="9.1796875" style="16"/>
  </cols>
  <sheetData>
    <row r="1" spans="1:3" ht="25.5" customHeight="1" x14ac:dyDescent="0.35">
      <c r="A1" s="16" t="s">
        <v>160</v>
      </c>
      <c r="B1" s="15"/>
    </row>
    <row r="2" spans="1:3" ht="25.5" customHeight="1" x14ac:dyDescent="0.35">
      <c r="A2" s="198">
        <v>44866</v>
      </c>
      <c r="B2" s="46" t="str">
        <f t="shared" ref="B2:B13" si="0">ROW(B2)-1&amp;")"</f>
        <v>1)</v>
      </c>
      <c r="C2" s="47" t="s">
        <v>47</v>
      </c>
    </row>
    <row r="3" spans="1:3" ht="25.5" customHeight="1" x14ac:dyDescent="0.35">
      <c r="A3" s="199"/>
      <c r="B3" s="48" t="str">
        <f t="shared" si="0"/>
        <v>2)</v>
      </c>
      <c r="C3" s="49" t="s">
        <v>51</v>
      </c>
    </row>
    <row r="4" spans="1:3" ht="25.5" customHeight="1" x14ac:dyDescent="0.35">
      <c r="A4" s="199"/>
      <c r="B4" s="48" t="str">
        <f t="shared" si="0"/>
        <v>3)</v>
      </c>
      <c r="C4" s="49" t="s">
        <v>46</v>
      </c>
    </row>
    <row r="5" spans="1:3" ht="25.5" customHeight="1" x14ac:dyDescent="0.35">
      <c r="A5" s="199"/>
      <c r="B5" s="48" t="str">
        <f t="shared" si="0"/>
        <v>4)</v>
      </c>
      <c r="C5" s="49" t="s">
        <v>52</v>
      </c>
    </row>
    <row r="6" spans="1:3" ht="25.5" customHeight="1" x14ac:dyDescent="0.35">
      <c r="A6" s="199"/>
      <c r="B6" s="48" t="str">
        <f t="shared" si="0"/>
        <v>5)</v>
      </c>
      <c r="C6" s="49" t="s">
        <v>58</v>
      </c>
    </row>
    <row r="7" spans="1:3" ht="25.5" customHeight="1" x14ac:dyDescent="0.35">
      <c r="A7" s="199"/>
      <c r="B7" s="48" t="str">
        <f t="shared" si="0"/>
        <v>6)</v>
      </c>
      <c r="C7" s="49" t="s">
        <v>55</v>
      </c>
    </row>
    <row r="8" spans="1:3" ht="25.5" customHeight="1" x14ac:dyDescent="0.35">
      <c r="A8" s="199"/>
      <c r="B8" s="48" t="str">
        <f t="shared" si="0"/>
        <v>7)</v>
      </c>
      <c r="C8" s="49" t="s">
        <v>56</v>
      </c>
    </row>
    <row r="9" spans="1:3" ht="25.5" customHeight="1" x14ac:dyDescent="0.35">
      <c r="A9" s="199"/>
      <c r="B9" s="48" t="str">
        <f t="shared" si="0"/>
        <v>8)</v>
      </c>
      <c r="C9" s="49" t="s">
        <v>80</v>
      </c>
    </row>
    <row r="10" spans="1:3" ht="25.5" customHeight="1" x14ac:dyDescent="0.35">
      <c r="A10" s="199"/>
      <c r="B10" s="48" t="str">
        <f t="shared" si="0"/>
        <v>9)</v>
      </c>
      <c r="C10" s="50" t="s">
        <v>57</v>
      </c>
    </row>
    <row r="11" spans="1:3" ht="25.5" customHeight="1" x14ac:dyDescent="0.35">
      <c r="A11" s="199"/>
      <c r="B11" s="48" t="str">
        <f t="shared" si="0"/>
        <v>10)</v>
      </c>
      <c r="C11" s="49" t="s">
        <v>54</v>
      </c>
    </row>
    <row r="12" spans="1:3" ht="25.5" customHeight="1" x14ac:dyDescent="0.35">
      <c r="A12" s="199"/>
      <c r="B12" s="48" t="str">
        <f t="shared" si="0"/>
        <v>11)</v>
      </c>
      <c r="C12" s="51" t="s">
        <v>59</v>
      </c>
    </row>
    <row r="13" spans="1:3" ht="25.5" customHeight="1" x14ac:dyDescent="0.35">
      <c r="A13" s="199"/>
      <c r="B13" s="48" t="str">
        <f t="shared" si="0"/>
        <v>12)</v>
      </c>
      <c r="C13" s="51" t="s">
        <v>81</v>
      </c>
    </row>
    <row r="14" spans="1:3" ht="25.5" customHeight="1" x14ac:dyDescent="0.35">
      <c r="A14" s="199"/>
      <c r="B14" s="48" t="str">
        <f t="shared" ref="B14:B18" si="1">ROW(B14)-1&amp;")"</f>
        <v>13)</v>
      </c>
      <c r="C14" s="51" t="s">
        <v>154</v>
      </c>
    </row>
    <row r="15" spans="1:3" ht="32.25" customHeight="1" x14ac:dyDescent="0.35">
      <c r="A15" s="199"/>
      <c r="B15" s="48" t="str">
        <f t="shared" si="1"/>
        <v>14)</v>
      </c>
      <c r="C15" s="51" t="s">
        <v>78</v>
      </c>
    </row>
    <row r="16" spans="1:3" ht="35.25" customHeight="1" x14ac:dyDescent="0.35">
      <c r="A16" s="199"/>
      <c r="B16" s="48" t="str">
        <f t="shared" si="1"/>
        <v>15)</v>
      </c>
      <c r="C16" s="51" t="s">
        <v>79</v>
      </c>
    </row>
    <row r="17" spans="1:3" ht="25.5" customHeight="1" x14ac:dyDescent="0.35">
      <c r="A17" s="199"/>
      <c r="B17" s="48" t="str">
        <f t="shared" si="1"/>
        <v>16)</v>
      </c>
      <c r="C17" s="52" t="s">
        <v>53</v>
      </c>
    </row>
    <row r="18" spans="1:3" ht="25.5" customHeight="1" x14ac:dyDescent="0.35">
      <c r="A18" s="199"/>
      <c r="B18" s="48" t="str">
        <f t="shared" si="1"/>
        <v>17)</v>
      </c>
      <c r="C18" s="49" t="s">
        <v>82</v>
      </c>
    </row>
    <row r="19" spans="1:3" ht="21" customHeight="1" x14ac:dyDescent="0.35">
      <c r="A19" s="199"/>
      <c r="B19" s="48" t="s">
        <v>83</v>
      </c>
      <c r="C19" s="49" t="s">
        <v>84</v>
      </c>
    </row>
    <row r="20" spans="1:3" ht="38.25" customHeight="1" x14ac:dyDescent="0.35">
      <c r="A20" s="200"/>
      <c r="B20" s="53" t="s">
        <v>85</v>
      </c>
      <c r="C20" s="54" t="s">
        <v>153</v>
      </c>
    </row>
    <row r="21" spans="1:3" x14ac:dyDescent="0.35">
      <c r="A21" s="201">
        <v>45951</v>
      </c>
      <c r="B21" s="46" t="s">
        <v>241</v>
      </c>
      <c r="C21" s="47" t="s">
        <v>244</v>
      </c>
    </row>
    <row r="22" spans="1:3" x14ac:dyDescent="0.35">
      <c r="A22" s="201"/>
      <c r="B22" s="48" t="s">
        <v>242</v>
      </c>
      <c r="C22" s="49" t="s">
        <v>245</v>
      </c>
    </row>
    <row r="23" spans="1:3" x14ac:dyDescent="0.35">
      <c r="A23" s="201"/>
      <c r="B23" s="48" t="s">
        <v>243</v>
      </c>
      <c r="C23" s="49" t="s">
        <v>246</v>
      </c>
    </row>
    <row r="24" spans="1:3" x14ac:dyDescent="0.35">
      <c r="A24" s="201"/>
      <c r="B24" s="48" t="s">
        <v>29</v>
      </c>
      <c r="C24" s="49" t="s">
        <v>248</v>
      </c>
    </row>
    <row r="25" spans="1:3" x14ac:dyDescent="0.35">
      <c r="A25" s="201"/>
      <c r="B25" s="53" t="s">
        <v>247</v>
      </c>
      <c r="C25" s="146" t="s">
        <v>249</v>
      </c>
    </row>
  </sheetData>
  <mergeCells count="2">
    <mergeCell ref="A2:A20"/>
    <mergeCell ref="A21:A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0"/>
  <sheetViews>
    <sheetView workbookViewId="0">
      <selection activeCell="I14" sqref="I14"/>
    </sheetView>
  </sheetViews>
  <sheetFormatPr defaultRowHeight="14.5" x14ac:dyDescent="0.35"/>
  <cols>
    <col min="1" max="1" width="29.54296875" customWidth="1"/>
    <col min="2" max="2" width="34.453125" customWidth="1"/>
    <col min="3" max="3" width="43" customWidth="1"/>
    <col min="4" max="4" width="43.7265625" bestFit="1" customWidth="1"/>
    <col min="5" max="5" width="41.1796875" customWidth="1"/>
    <col min="6" max="6" width="28.1796875" customWidth="1"/>
  </cols>
  <sheetData>
    <row r="1" spans="1:6" s="2" customFormat="1" ht="31.5" customHeight="1" x14ac:dyDescent="0.65">
      <c r="A1" s="202" t="s">
        <v>179</v>
      </c>
      <c r="B1" s="202"/>
      <c r="C1" s="132"/>
      <c r="D1" s="135" t="s">
        <v>180</v>
      </c>
      <c r="E1" s="132"/>
      <c r="F1" s="132"/>
    </row>
    <row r="2" spans="1:6" ht="19.5" customHeight="1" x14ac:dyDescent="0.35">
      <c r="A2" s="133" t="s">
        <v>104</v>
      </c>
      <c r="B2" s="134"/>
      <c r="D2" s="136" t="s">
        <v>100</v>
      </c>
      <c r="E2" s="138">
        <v>221</v>
      </c>
      <c r="F2" s="138" t="s">
        <v>254</v>
      </c>
    </row>
    <row r="3" spans="1:6" ht="19.5" customHeight="1" x14ac:dyDescent="0.35">
      <c r="A3" s="133" t="s">
        <v>105</v>
      </c>
      <c r="B3" s="134"/>
      <c r="D3" s="136" t="s">
        <v>101</v>
      </c>
      <c r="E3" s="210" t="s">
        <v>182</v>
      </c>
      <c r="F3" s="210"/>
    </row>
    <row r="4" spans="1:6" s="2" customFormat="1" ht="19.5" customHeight="1" x14ac:dyDescent="0.35">
      <c r="A4" s="133" t="s">
        <v>106</v>
      </c>
      <c r="B4" s="134"/>
      <c r="D4" s="136" t="s">
        <v>102</v>
      </c>
      <c r="E4" s="211" t="s">
        <v>23</v>
      </c>
      <c r="F4" s="211"/>
    </row>
    <row r="5" spans="1:6" ht="19.5" customHeight="1" x14ac:dyDescent="0.35">
      <c r="A5" s="133" t="s">
        <v>11</v>
      </c>
      <c r="B5" s="134"/>
      <c r="D5" s="137" t="s">
        <v>12</v>
      </c>
      <c r="E5" s="212" t="s">
        <v>183</v>
      </c>
      <c r="F5" s="212"/>
    </row>
    <row r="6" spans="1:6" ht="19.5" customHeight="1" x14ac:dyDescent="0.35">
      <c r="A6" s="133" t="s">
        <v>13</v>
      </c>
      <c r="B6" s="134"/>
      <c r="D6" s="136" t="s">
        <v>103</v>
      </c>
      <c r="E6" s="211" t="s">
        <v>184</v>
      </c>
      <c r="F6" s="211"/>
    </row>
    <row r="7" spans="1:6" ht="19.5" customHeight="1" x14ac:dyDescent="0.35">
      <c r="A7" s="133" t="s">
        <v>14</v>
      </c>
      <c r="B7" s="134"/>
      <c r="D7" s="136" t="s">
        <v>181</v>
      </c>
      <c r="E7" s="213"/>
      <c r="F7" s="213"/>
    </row>
    <row r="8" spans="1:6" ht="19.5" customHeight="1" x14ac:dyDescent="0.35">
      <c r="A8" s="133" t="s">
        <v>19</v>
      </c>
      <c r="B8" s="134"/>
      <c r="C8" s="2"/>
      <c r="D8" s="1"/>
    </row>
    <row r="9" spans="1:6" ht="19.5" customHeight="1" x14ac:dyDescent="0.35">
      <c r="A9" s="133" t="s">
        <v>20</v>
      </c>
      <c r="B9" s="134"/>
      <c r="D9" s="9"/>
    </row>
    <row r="10" spans="1:6" s="2" customFormat="1" x14ac:dyDescent="0.35">
      <c r="B10" s="45" t="s">
        <v>159</v>
      </c>
    </row>
    <row r="11" spans="1:6" s="2" customFormat="1" x14ac:dyDescent="0.35">
      <c r="A11" s="3"/>
      <c r="B11" s="9"/>
    </row>
    <row r="12" spans="1:6" ht="15" customHeight="1" x14ac:dyDescent="0.35">
      <c r="A12" s="203" t="s">
        <v>107</v>
      </c>
      <c r="B12" s="203"/>
      <c r="C12" s="203"/>
      <c r="D12" s="203"/>
      <c r="E12" s="203"/>
      <c r="F12" s="203"/>
    </row>
    <row r="13" spans="1:6" x14ac:dyDescent="0.35">
      <c r="A13" s="3"/>
      <c r="B13" s="2"/>
      <c r="C13" s="2"/>
    </row>
    <row r="14" spans="1:6" ht="15.5" x14ac:dyDescent="0.35">
      <c r="A14" s="8" t="s">
        <v>21</v>
      </c>
      <c r="B14" s="13" t="s">
        <v>111</v>
      </c>
      <c r="C14" s="207" t="s">
        <v>22</v>
      </c>
      <c r="D14" s="207"/>
      <c r="E14" s="207"/>
      <c r="F14" s="207"/>
    </row>
    <row r="15" spans="1:6" ht="20.25" customHeight="1" x14ac:dyDescent="0.35">
      <c r="A15" s="208"/>
      <c r="B15" s="29"/>
      <c r="C15" s="30" t="s">
        <v>24</v>
      </c>
      <c r="D15" s="31"/>
      <c r="E15" s="209" t="s">
        <v>25</v>
      </c>
      <c r="F15" s="209"/>
    </row>
    <row r="16" spans="1:6" ht="42.75" customHeight="1" x14ac:dyDescent="0.35">
      <c r="A16" s="208"/>
      <c r="B16" s="29"/>
      <c r="C16" s="32" t="s">
        <v>49</v>
      </c>
      <c r="D16" s="32"/>
      <c r="E16" s="32" t="s">
        <v>173</v>
      </c>
      <c r="F16" s="33"/>
    </row>
    <row r="17" spans="1:6" ht="51" customHeight="1" x14ac:dyDescent="0.35">
      <c r="A17" s="208"/>
      <c r="B17" s="29"/>
      <c r="C17" s="32" t="s">
        <v>50</v>
      </c>
      <c r="D17" s="32"/>
      <c r="E17" s="32" t="s">
        <v>174</v>
      </c>
      <c r="F17" s="33"/>
    </row>
    <row r="18" spans="1:6" ht="36" customHeight="1" x14ac:dyDescent="0.35">
      <c r="A18" s="208"/>
      <c r="B18" s="29"/>
      <c r="C18" s="32" t="s">
        <v>26</v>
      </c>
      <c r="D18" s="32"/>
      <c r="E18" s="33" t="s">
        <v>27</v>
      </c>
      <c r="F18" s="33"/>
    </row>
    <row r="19" spans="1:6" ht="36" customHeight="1" x14ac:dyDescent="0.35">
      <c r="A19" s="208"/>
      <c r="B19" s="29"/>
      <c r="C19" s="34" t="s">
        <v>29</v>
      </c>
      <c r="D19" s="33"/>
      <c r="E19" s="34" t="s">
        <v>29</v>
      </c>
      <c r="F19" s="33"/>
    </row>
    <row r="20" spans="1:6" ht="36" customHeight="1" x14ac:dyDescent="0.35">
      <c r="A20" s="208"/>
      <c r="B20" s="29"/>
      <c r="C20" s="34" t="s">
        <v>30</v>
      </c>
      <c r="D20" s="33"/>
      <c r="E20" s="34" t="s">
        <v>30</v>
      </c>
      <c r="F20" s="33"/>
    </row>
    <row r="21" spans="1:6" ht="36" customHeight="1" x14ac:dyDescent="0.35">
      <c r="A21" s="208"/>
      <c r="B21" s="29"/>
      <c r="C21" s="34" t="s">
        <v>28</v>
      </c>
      <c r="D21" s="33"/>
      <c r="E21" s="34" t="s">
        <v>28</v>
      </c>
      <c r="F21" s="33"/>
    </row>
    <row r="22" spans="1:6" s="2" customFormat="1" x14ac:dyDescent="0.35">
      <c r="B22"/>
      <c r="C22"/>
      <c r="D22"/>
      <c r="E22"/>
    </row>
    <row r="23" spans="1:6" ht="18" customHeight="1" x14ac:dyDescent="0.35">
      <c r="A23" s="204" t="s">
        <v>108</v>
      </c>
      <c r="B23" s="205"/>
      <c r="C23" s="205"/>
      <c r="D23" s="205"/>
      <c r="E23" s="205"/>
      <c r="F23" s="205"/>
    </row>
    <row r="24" spans="1:6" ht="18" customHeight="1" x14ac:dyDescent="0.35">
      <c r="A24" s="206" t="s">
        <v>109</v>
      </c>
      <c r="B24" s="206"/>
      <c r="C24" s="206"/>
      <c r="D24" s="206"/>
      <c r="E24" s="206"/>
      <c r="F24" s="206"/>
    </row>
    <row r="25" spans="1:6" ht="18" customHeight="1" x14ac:dyDescent="0.35">
      <c r="A25" s="206" t="s">
        <v>110</v>
      </c>
      <c r="B25" s="206"/>
      <c r="C25" s="206"/>
      <c r="D25" s="206"/>
      <c r="E25" s="206"/>
      <c r="F25" s="206"/>
    </row>
    <row r="26" spans="1:6" ht="15" customHeight="1" x14ac:dyDescent="0.35">
      <c r="A26" s="12"/>
      <c r="B26" s="12"/>
      <c r="C26" s="12"/>
    </row>
    <row r="28" spans="1:6" x14ac:dyDescent="0.35">
      <c r="A28" s="1"/>
      <c r="C28" s="1"/>
      <c r="D28" s="1"/>
      <c r="E28" s="1"/>
    </row>
    <row r="29" spans="1:6" x14ac:dyDescent="0.35">
      <c r="A29" s="1"/>
      <c r="B29" s="1"/>
      <c r="C29" s="1"/>
      <c r="D29" s="1"/>
      <c r="E29" s="1"/>
    </row>
    <row r="30" spans="1:6" x14ac:dyDescent="0.35">
      <c r="A30" s="1"/>
    </row>
  </sheetData>
  <mergeCells count="13">
    <mergeCell ref="A1:B1"/>
    <mergeCell ref="A12:F12"/>
    <mergeCell ref="A23:F23"/>
    <mergeCell ref="A24:F24"/>
    <mergeCell ref="A25:F25"/>
    <mergeCell ref="C14:F14"/>
    <mergeCell ref="A15:A21"/>
    <mergeCell ref="E15:F15"/>
    <mergeCell ref="E3:F3"/>
    <mergeCell ref="E4:F4"/>
    <mergeCell ref="E5:F5"/>
    <mergeCell ref="E6:F6"/>
    <mergeCell ref="E7:F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
  <sheetViews>
    <sheetView workbookViewId="0">
      <selection activeCell="A2" sqref="A2"/>
    </sheetView>
  </sheetViews>
  <sheetFormatPr defaultColWidth="9.1796875" defaultRowHeight="14.5" x14ac:dyDescent="0.35"/>
  <cols>
    <col min="1" max="1" width="25.54296875" style="10" customWidth="1"/>
    <col min="2" max="2" width="15.26953125" style="10" customWidth="1"/>
    <col min="3" max="3" width="18.453125" style="10" customWidth="1"/>
    <col min="4" max="4" width="18.26953125" style="10" customWidth="1"/>
    <col min="5" max="5" width="20.26953125" style="10" customWidth="1"/>
    <col min="6" max="6" width="27.26953125" style="10" customWidth="1"/>
    <col min="7" max="7" width="20.7265625" style="10" customWidth="1"/>
    <col min="8" max="8" width="21.7265625" style="10" customWidth="1"/>
    <col min="9" max="9" width="25.81640625" style="10" customWidth="1"/>
    <col min="10" max="16384" width="9.1796875" style="10"/>
  </cols>
  <sheetData>
    <row r="1" spans="1:9" ht="79" customHeight="1" x14ac:dyDescent="0.35">
      <c r="A1" s="57" t="s">
        <v>71</v>
      </c>
      <c r="B1" s="57" t="s">
        <v>69</v>
      </c>
      <c r="C1" s="57" t="s">
        <v>70</v>
      </c>
      <c r="D1" s="57" t="s">
        <v>86</v>
      </c>
      <c r="E1" s="57" t="s">
        <v>87</v>
      </c>
      <c r="F1" s="58" t="s">
        <v>72</v>
      </c>
      <c r="G1" s="58" t="s">
        <v>176</v>
      </c>
      <c r="H1" s="58" t="s">
        <v>177</v>
      </c>
      <c r="I1" s="58" t="s">
        <v>178</v>
      </c>
    </row>
    <row r="2" spans="1:9" x14ac:dyDescent="0.35">
      <c r="A2" s="55"/>
      <c r="B2" s="55"/>
      <c r="C2" s="55"/>
      <c r="D2" s="55"/>
      <c r="E2" s="55"/>
      <c r="F2" s="4" t="str">
        <f>IF(A2&gt;0,(C2+E2)/A2,"")</f>
        <v/>
      </c>
      <c r="G2" s="129" t="str">
        <f>IF((B2+D2)=A2,"Yes","No")</f>
        <v>Yes</v>
      </c>
      <c r="H2" s="129" t="str">
        <f>IF( (C2&lt;=B2),"Yes","No")</f>
        <v>Yes</v>
      </c>
      <c r="I2" s="129" t="str">
        <f>IF( (E2&lt;=D2),"Yes","No")</f>
        <v>Yes</v>
      </c>
    </row>
    <row r="6" spans="1:9" x14ac:dyDescent="0.35">
      <c r="F6" s="56"/>
    </row>
    <row r="7" spans="1:9" x14ac:dyDescent="0.35">
      <c r="I7" s="128"/>
    </row>
  </sheetData>
  <conditionalFormatting sqref="G2">
    <cfRule type="expression" priority="1">
      <formula>$A$2=""</formula>
    </cfRule>
    <cfRule type="cellIs" priority="2" operator="equal">
      <formula>" "</formula>
    </cfRule>
    <cfRule type="cellIs" dxfId="9" priority="3" operator="equal">
      <formula>" "</formula>
    </cfRule>
    <cfRule type="cellIs" dxfId="8" priority="8" operator="equal">
      <formula>"No"</formula>
    </cfRule>
    <cfRule type="cellIs" dxfId="7" priority="9" operator="equal">
      <formula>"Yes"</formula>
    </cfRule>
  </conditionalFormatting>
  <conditionalFormatting sqref="H2">
    <cfRule type="cellIs" dxfId="6" priority="6" operator="equal">
      <formula>"No"</formula>
    </cfRule>
    <cfRule type="cellIs" dxfId="5" priority="7" operator="equal">
      <formula>"Yes"</formula>
    </cfRule>
  </conditionalFormatting>
  <conditionalFormatting sqref="I2">
    <cfRule type="cellIs" dxfId="4" priority="4" operator="equal">
      <formula>"No"</formula>
    </cfRule>
    <cfRule type="cellIs" dxfId="3" priority="5" operator="equal">
      <formula>"Yes"</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4"/>
  <sheetViews>
    <sheetView zoomScaleNormal="100" workbookViewId="0">
      <selection activeCell="B2" sqref="B2"/>
    </sheetView>
  </sheetViews>
  <sheetFormatPr defaultColWidth="8.7265625" defaultRowHeight="14.5" x14ac:dyDescent="0.35"/>
  <cols>
    <col min="1" max="1" width="13.54296875" style="10" customWidth="1"/>
    <col min="2" max="2" width="18.453125" style="78" customWidth="1"/>
    <col min="3" max="3" width="20.1796875" style="79" customWidth="1"/>
    <col min="4" max="5" width="16.81640625" style="79" customWidth="1"/>
    <col min="6" max="6" width="17.1796875" style="80" customWidth="1"/>
    <col min="7" max="7" width="17.7265625" style="63" customWidth="1"/>
    <col min="8" max="8" width="18.7265625" style="79" customWidth="1"/>
    <col min="9" max="9" width="22.453125" style="79" customWidth="1"/>
    <col min="10" max="10" width="18.453125" style="79" customWidth="1"/>
    <col min="11" max="11" width="23.1796875" style="79" customWidth="1"/>
    <col min="12" max="12" width="21.81640625" style="10" customWidth="1"/>
    <col min="13" max="13" width="22" style="10" customWidth="1"/>
    <col min="14" max="14" width="16.7265625" style="10" customWidth="1"/>
    <col min="15" max="15" width="13.7265625" style="10" customWidth="1"/>
    <col min="16" max="16384" width="8.7265625" style="10"/>
  </cols>
  <sheetData>
    <row r="1" spans="1:13" s="14" customFormat="1" ht="43.5" x14ac:dyDescent="0.35">
      <c r="A1" s="96" t="s">
        <v>0</v>
      </c>
      <c r="B1" s="97" t="s">
        <v>60</v>
      </c>
      <c r="C1" s="98" t="s">
        <v>73</v>
      </c>
      <c r="D1" s="98" t="s">
        <v>74</v>
      </c>
      <c r="E1" s="98" t="s">
        <v>125</v>
      </c>
      <c r="F1" s="98" t="s">
        <v>43</v>
      </c>
      <c r="G1" s="98" t="s">
        <v>45</v>
      </c>
      <c r="H1" s="99" t="s">
        <v>16</v>
      </c>
      <c r="I1" s="99" t="s">
        <v>61</v>
      </c>
      <c r="J1" s="99" t="s">
        <v>62</v>
      </c>
      <c r="K1" s="99" t="s">
        <v>123</v>
      </c>
      <c r="L1" s="57" t="s">
        <v>65</v>
      </c>
      <c r="M1" s="57" t="s">
        <v>68</v>
      </c>
    </row>
    <row r="2" spans="1:13" ht="26.25" customHeight="1" x14ac:dyDescent="0.35">
      <c r="A2" s="82" t="s">
        <v>1</v>
      </c>
      <c r="B2" s="100"/>
      <c r="C2" s="101"/>
      <c r="D2" s="101"/>
      <c r="E2" s="101"/>
      <c r="F2" s="102"/>
      <c r="G2" s="103"/>
      <c r="H2" s="101"/>
      <c r="I2" s="101"/>
      <c r="J2" s="101"/>
      <c r="K2" s="101"/>
      <c r="L2" s="4" t="str">
        <f t="shared" ref="L2:L13" si="0">IF(($B2+$H2)&gt;0,(C2+I2)/($B2+$H2),"")</f>
        <v/>
      </c>
      <c r="M2" s="4" t="str">
        <f t="shared" ref="M2:M13" si="1">IF(($B2+$H2)&gt;0,(D2+J2)/($B2+$H2),"")</f>
        <v/>
      </c>
    </row>
    <row r="3" spans="1:13" ht="26.25" customHeight="1" x14ac:dyDescent="0.35">
      <c r="A3" s="83" t="s">
        <v>3</v>
      </c>
      <c r="B3" s="100"/>
      <c r="C3" s="101"/>
      <c r="D3" s="101"/>
      <c r="E3" s="101"/>
      <c r="F3" s="102"/>
      <c r="G3" s="103"/>
      <c r="H3" s="101"/>
      <c r="I3" s="101"/>
      <c r="J3" s="101"/>
      <c r="K3" s="101"/>
      <c r="L3" s="4" t="str">
        <f t="shared" si="0"/>
        <v/>
      </c>
      <c r="M3" s="4" t="str">
        <f t="shared" si="1"/>
        <v/>
      </c>
    </row>
    <row r="4" spans="1:13" ht="26.25" customHeight="1" x14ac:dyDescent="0.35">
      <c r="A4" s="83" t="s">
        <v>4</v>
      </c>
      <c r="B4" s="100"/>
      <c r="C4" s="101"/>
      <c r="D4" s="101"/>
      <c r="E4" s="101"/>
      <c r="F4" s="102"/>
      <c r="G4" s="103"/>
      <c r="H4" s="101"/>
      <c r="I4" s="101"/>
      <c r="J4" s="101"/>
      <c r="K4" s="101"/>
      <c r="L4" s="4" t="str">
        <f t="shared" si="0"/>
        <v/>
      </c>
      <c r="M4" s="4" t="str">
        <f t="shared" si="1"/>
        <v/>
      </c>
    </row>
    <row r="5" spans="1:13" ht="26.25" customHeight="1" x14ac:dyDescent="0.35">
      <c r="A5" s="83" t="s">
        <v>5</v>
      </c>
      <c r="B5" s="100"/>
      <c r="C5" s="101"/>
      <c r="D5" s="101"/>
      <c r="E5" s="101"/>
      <c r="F5" s="102"/>
      <c r="G5" s="103"/>
      <c r="H5" s="101"/>
      <c r="I5" s="101"/>
      <c r="J5" s="101"/>
      <c r="K5" s="101"/>
      <c r="L5" s="4" t="str">
        <f t="shared" si="0"/>
        <v/>
      </c>
      <c r="M5" s="4" t="str">
        <f t="shared" si="1"/>
        <v/>
      </c>
    </row>
    <row r="6" spans="1:13" ht="26.25" customHeight="1" x14ac:dyDescent="0.35">
      <c r="A6" s="83" t="s">
        <v>6</v>
      </c>
      <c r="B6" s="100"/>
      <c r="C6" s="101"/>
      <c r="D6" s="101"/>
      <c r="E6" s="101"/>
      <c r="F6" s="102"/>
      <c r="G6" s="103"/>
      <c r="H6" s="101"/>
      <c r="I6" s="101"/>
      <c r="J6" s="101"/>
      <c r="K6" s="101"/>
      <c r="L6" s="4" t="str">
        <f t="shared" si="0"/>
        <v/>
      </c>
      <c r="M6" s="4" t="str">
        <f t="shared" si="1"/>
        <v/>
      </c>
    </row>
    <row r="7" spans="1:13" ht="26.25" customHeight="1" x14ac:dyDescent="0.35">
      <c r="A7" s="83" t="s">
        <v>7</v>
      </c>
      <c r="B7" s="100"/>
      <c r="C7" s="101"/>
      <c r="D7" s="101"/>
      <c r="E7" s="101"/>
      <c r="F7" s="102"/>
      <c r="G7" s="103"/>
      <c r="H7" s="101"/>
      <c r="I7" s="101"/>
      <c r="J7" s="101"/>
      <c r="K7" s="101"/>
      <c r="L7" s="4" t="str">
        <f t="shared" si="0"/>
        <v/>
      </c>
      <c r="M7" s="4" t="str">
        <f t="shared" si="1"/>
        <v/>
      </c>
    </row>
    <row r="8" spans="1:13" ht="26.25" customHeight="1" x14ac:dyDescent="0.35">
      <c r="A8" s="83" t="s">
        <v>8</v>
      </c>
      <c r="B8" s="100"/>
      <c r="C8" s="101"/>
      <c r="D8" s="101"/>
      <c r="E8" s="101"/>
      <c r="F8" s="102"/>
      <c r="G8" s="103"/>
      <c r="H8" s="101"/>
      <c r="I8" s="101"/>
      <c r="J8" s="101"/>
      <c r="K8" s="101"/>
      <c r="L8" s="4" t="str">
        <f t="shared" si="0"/>
        <v/>
      </c>
      <c r="M8" s="4" t="str">
        <f t="shared" si="1"/>
        <v/>
      </c>
    </row>
    <row r="9" spans="1:13" ht="26.25" customHeight="1" x14ac:dyDescent="0.35">
      <c r="A9" s="83" t="s">
        <v>10</v>
      </c>
      <c r="B9" s="100"/>
      <c r="C9" s="101"/>
      <c r="D9" s="101"/>
      <c r="E9" s="101"/>
      <c r="F9" s="102"/>
      <c r="G9" s="103"/>
      <c r="H9" s="101"/>
      <c r="I9" s="101"/>
      <c r="J9" s="101"/>
      <c r="K9" s="101"/>
      <c r="L9" s="4" t="str">
        <f t="shared" si="0"/>
        <v/>
      </c>
      <c r="M9" s="4" t="str">
        <f t="shared" si="1"/>
        <v/>
      </c>
    </row>
    <row r="10" spans="1:13" ht="26.25" customHeight="1" x14ac:dyDescent="0.35">
      <c r="A10" s="83" t="s">
        <v>18</v>
      </c>
      <c r="B10" s="100"/>
      <c r="C10" s="101"/>
      <c r="D10" s="101"/>
      <c r="E10" s="101"/>
      <c r="F10" s="102"/>
      <c r="G10" s="103"/>
      <c r="H10" s="101"/>
      <c r="I10" s="101"/>
      <c r="J10" s="101"/>
      <c r="K10" s="101"/>
      <c r="L10" s="4" t="str">
        <f t="shared" si="0"/>
        <v/>
      </c>
      <c r="M10" s="4" t="str">
        <f t="shared" si="1"/>
        <v/>
      </c>
    </row>
    <row r="11" spans="1:13" ht="26.25" customHeight="1" x14ac:dyDescent="0.35">
      <c r="A11" s="83" t="s">
        <v>17</v>
      </c>
      <c r="B11" s="100"/>
      <c r="C11" s="104"/>
      <c r="D11" s="104"/>
      <c r="E11" s="101"/>
      <c r="F11" s="102"/>
      <c r="G11" s="103"/>
      <c r="H11" s="101"/>
      <c r="I11" s="101"/>
      <c r="J11" s="101"/>
      <c r="K11" s="101"/>
      <c r="L11" s="4" t="str">
        <f t="shared" si="0"/>
        <v/>
      </c>
      <c r="M11" s="4" t="str">
        <f t="shared" si="1"/>
        <v/>
      </c>
    </row>
    <row r="12" spans="1:13" ht="26.25" customHeight="1" x14ac:dyDescent="0.35">
      <c r="A12" s="83" t="s">
        <v>15</v>
      </c>
      <c r="B12" s="11"/>
      <c r="C12" s="11"/>
      <c r="D12" s="11"/>
      <c r="E12" s="11"/>
      <c r="F12" s="95"/>
      <c r="G12" s="95"/>
      <c r="H12" s="11"/>
      <c r="I12" s="11"/>
      <c r="J12" s="11"/>
      <c r="K12" s="101"/>
      <c r="L12" s="4" t="str">
        <f t="shared" si="0"/>
        <v/>
      </c>
      <c r="M12" s="4" t="str">
        <f t="shared" si="1"/>
        <v/>
      </c>
    </row>
    <row r="13" spans="1:13" ht="26.25" customHeight="1" x14ac:dyDescent="0.35">
      <c r="A13" s="84" t="s">
        <v>9</v>
      </c>
      <c r="B13" s="5">
        <f t="shared" ref="B13:K13" si="2">SUM(B2:B12)</f>
        <v>0</v>
      </c>
      <c r="C13" s="17">
        <f t="shared" si="2"/>
        <v>0</v>
      </c>
      <c r="D13" s="17">
        <f t="shared" si="2"/>
        <v>0</v>
      </c>
      <c r="E13" s="119">
        <f t="shared" si="2"/>
        <v>0</v>
      </c>
      <c r="F13" s="6">
        <f t="shared" si="2"/>
        <v>0</v>
      </c>
      <c r="G13" s="7">
        <f t="shared" si="2"/>
        <v>0</v>
      </c>
      <c r="H13" s="36">
        <f t="shared" si="2"/>
        <v>0</v>
      </c>
      <c r="I13" s="36">
        <f t="shared" si="2"/>
        <v>0</v>
      </c>
      <c r="J13" s="36">
        <f t="shared" si="2"/>
        <v>0</v>
      </c>
      <c r="K13" s="119">
        <f t="shared" si="2"/>
        <v>0</v>
      </c>
      <c r="L13" s="4" t="str">
        <f t="shared" si="0"/>
        <v/>
      </c>
      <c r="M13" s="35" t="str">
        <f t="shared" si="1"/>
        <v/>
      </c>
    </row>
    <row r="14" spans="1:13" x14ac:dyDescent="0.35">
      <c r="A14" s="59"/>
      <c r="B14" s="60"/>
      <c r="C14" s="61"/>
      <c r="D14" s="61"/>
      <c r="E14" s="61"/>
      <c r="F14" s="62"/>
      <c r="H14" s="61"/>
      <c r="I14" s="61"/>
      <c r="J14" s="61"/>
      <c r="K14" s="61"/>
    </row>
    <row r="15" spans="1:13" x14ac:dyDescent="0.35">
      <c r="A15" s="59" t="s">
        <v>127</v>
      </c>
      <c r="B15" s="64"/>
      <c r="C15" s="61"/>
      <c r="D15" s="61"/>
      <c r="E15" s="61"/>
      <c r="F15" s="62"/>
      <c r="H15" s="65"/>
      <c r="I15" s="61"/>
      <c r="J15" s="61"/>
      <c r="K15" s="61"/>
    </row>
    <row r="16" spans="1:13" x14ac:dyDescent="0.35">
      <c r="A16" s="66"/>
      <c r="B16" s="67"/>
      <c r="C16" s="65"/>
      <c r="D16" s="65"/>
      <c r="E16" s="65"/>
      <c r="F16" s="68"/>
      <c r="H16" s="69"/>
      <c r="I16" s="65"/>
      <c r="J16" s="65"/>
      <c r="K16" s="65"/>
    </row>
    <row r="17" spans="1:13" ht="14.65" customHeight="1" x14ac:dyDescent="0.35">
      <c r="A17" s="70"/>
      <c r="B17" s="71"/>
      <c r="C17" s="72"/>
      <c r="D17" s="73"/>
      <c r="E17" s="73"/>
      <c r="F17" s="74"/>
      <c r="G17" s="75"/>
      <c r="H17" s="76"/>
      <c r="I17" s="72"/>
      <c r="J17" s="73"/>
      <c r="K17" s="73"/>
      <c r="L17" s="70"/>
      <c r="M17" s="70"/>
    </row>
    <row r="18" spans="1:13" x14ac:dyDescent="0.35">
      <c r="A18" s="70"/>
      <c r="B18" s="71"/>
      <c r="C18" s="76"/>
      <c r="D18" s="76"/>
      <c r="E18" s="76"/>
      <c r="F18" s="77"/>
      <c r="G18" s="75"/>
      <c r="H18" s="76"/>
      <c r="I18" s="76"/>
      <c r="J18" s="76"/>
      <c r="K18" s="76"/>
      <c r="L18" s="70"/>
      <c r="M18" s="70"/>
    </row>
    <row r="19" spans="1:13" x14ac:dyDescent="0.35">
      <c r="A19" s="70"/>
      <c r="B19" s="71"/>
      <c r="C19" s="76"/>
      <c r="D19" s="76"/>
      <c r="E19" s="76"/>
      <c r="F19" s="77"/>
      <c r="G19" s="75"/>
      <c r="H19" s="76"/>
      <c r="I19" s="76"/>
      <c r="J19" s="76"/>
      <c r="K19" s="76"/>
      <c r="L19" s="70"/>
      <c r="M19" s="70"/>
    </row>
    <row r="20" spans="1:13" x14ac:dyDescent="0.35">
      <c r="A20" s="70"/>
      <c r="B20" s="71"/>
      <c r="C20" s="76"/>
      <c r="D20" s="76"/>
      <c r="E20" s="76"/>
      <c r="F20" s="77"/>
      <c r="G20" s="75"/>
      <c r="H20" s="76"/>
      <c r="I20" s="76"/>
      <c r="J20" s="76"/>
      <c r="K20" s="76"/>
      <c r="L20" s="70"/>
      <c r="M20" s="70"/>
    </row>
    <row r="21" spans="1:13" x14ac:dyDescent="0.35">
      <c r="B21" s="71"/>
      <c r="C21" s="76"/>
      <c r="D21" s="76"/>
      <c r="E21" s="76"/>
      <c r="F21" s="77"/>
      <c r="G21" s="75"/>
      <c r="H21" s="76"/>
      <c r="I21" s="76"/>
      <c r="J21" s="76"/>
      <c r="K21" s="76"/>
      <c r="L21" s="70"/>
      <c r="M21" s="70"/>
    </row>
    <row r="22" spans="1:13" x14ac:dyDescent="0.35">
      <c r="B22" s="71"/>
      <c r="C22" s="76"/>
      <c r="D22" s="76"/>
      <c r="E22" s="76"/>
      <c r="F22" s="77"/>
      <c r="G22" s="75"/>
      <c r="H22" s="76"/>
      <c r="I22" s="76"/>
      <c r="J22" s="76"/>
      <c r="K22" s="76"/>
      <c r="L22" s="70"/>
      <c r="M22" s="70"/>
    </row>
    <row r="23" spans="1:13" x14ac:dyDescent="0.35">
      <c r="B23" s="71"/>
      <c r="C23" s="76"/>
      <c r="D23" s="76"/>
      <c r="E23" s="76"/>
      <c r="F23" s="77"/>
      <c r="G23" s="75"/>
      <c r="H23" s="76"/>
      <c r="I23" s="76"/>
      <c r="J23" s="76"/>
      <c r="K23" s="76"/>
      <c r="L23" s="70"/>
      <c r="M23" s="70"/>
    </row>
    <row r="24" spans="1:13" x14ac:dyDescent="0.35">
      <c r="C24" s="76"/>
      <c r="D24" s="76"/>
      <c r="E24" s="76"/>
      <c r="F24" s="77"/>
      <c r="G24" s="75"/>
      <c r="I24" s="76"/>
      <c r="J24" s="76"/>
      <c r="K24" s="76"/>
      <c r="L24" s="70"/>
      <c r="M24" s="70"/>
    </row>
  </sheetData>
  <phoneticPr fontId="4" type="noConversion"/>
  <conditionalFormatting sqref="L2:L13">
    <cfRule type="cellIs" dxfId="2" priority="2" operator="lessThan">
      <formula>0.895</formula>
    </cfRule>
  </conditionalFormatting>
  <conditionalFormatting sqref="M2:M13">
    <cfRule type="cellIs" dxfId="1" priority="1" operator="lessThan">
      <formula>0.995</formula>
    </cfRule>
  </conditionalFormatting>
  <pageMargins left="0.265625" right="0.25" top="0.75" bottom="0.75" header="0.3" footer="0.3"/>
  <pageSetup scale="88" fitToHeight="0" orientation="landscape" r:id="rId1"/>
  <headerFooter>
    <oddFooter>&amp;LRevised 10/12/2016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zoomScaleNormal="100" workbookViewId="0">
      <selection activeCell="B2" sqref="B2"/>
    </sheetView>
  </sheetViews>
  <sheetFormatPr defaultColWidth="8.7265625" defaultRowHeight="14.5" x14ac:dyDescent="0.35"/>
  <cols>
    <col min="1" max="1" width="13.54296875" style="10" customWidth="1"/>
    <col min="2" max="2" width="18.453125" style="78" customWidth="1"/>
    <col min="3" max="4" width="16.81640625" style="79" customWidth="1"/>
    <col min="5" max="5" width="17.1796875" style="80" customWidth="1"/>
    <col min="6" max="6" width="18.7265625" style="79" customWidth="1"/>
    <col min="7" max="7" width="18.453125" style="79" customWidth="1"/>
    <col min="8" max="8" width="18.81640625" style="79" customWidth="1"/>
    <col min="9" max="9" width="21.81640625" style="10" customWidth="1"/>
    <col min="10" max="10" width="22" style="10" customWidth="1"/>
    <col min="11" max="11" width="8.7265625" style="10"/>
    <col min="12" max="12" width="24.1796875" style="10" customWidth="1"/>
    <col min="13" max="13" width="22.81640625" style="10" customWidth="1"/>
    <col min="14" max="14" width="13.7265625" style="10" customWidth="1"/>
    <col min="15" max="16384" width="8.7265625" style="10"/>
  </cols>
  <sheetData>
    <row r="1" spans="1:10" ht="43.5" x14ac:dyDescent="0.35">
      <c r="A1" s="85" t="s">
        <v>0</v>
      </c>
      <c r="B1" s="86" t="s">
        <v>60</v>
      </c>
      <c r="C1" s="87" t="s">
        <v>63</v>
      </c>
      <c r="D1" s="87" t="s">
        <v>124</v>
      </c>
      <c r="E1" s="88" t="s">
        <v>43</v>
      </c>
      <c r="F1" s="81" t="s">
        <v>16</v>
      </c>
      <c r="G1" s="81" t="s">
        <v>64</v>
      </c>
      <c r="H1" s="81" t="s">
        <v>123</v>
      </c>
      <c r="I1" s="57" t="s">
        <v>66</v>
      </c>
      <c r="J1" s="89" t="s">
        <v>67</v>
      </c>
    </row>
    <row r="2" spans="1:10" ht="26.25" customHeight="1" x14ac:dyDescent="0.35">
      <c r="A2" s="90" t="s">
        <v>1</v>
      </c>
      <c r="B2" s="120"/>
      <c r="C2" s="120"/>
      <c r="D2" s="120"/>
      <c r="E2" s="105"/>
      <c r="F2" s="120"/>
      <c r="G2" s="120"/>
      <c r="H2" s="120"/>
      <c r="I2" s="4" t="str">
        <f t="shared" ref="I2:I13" si="0">IF((F2+B2)&gt;0,(G2+C2)/(F2+B2),"")</f>
        <v/>
      </c>
      <c r="J2" s="106" t="str">
        <f t="shared" ref="J2:J13" si="1">IF((B2+F2)&gt;0,(D2+H2)/(B2+F2),"")</f>
        <v/>
      </c>
    </row>
    <row r="3" spans="1:10" ht="26.25" customHeight="1" x14ac:dyDescent="0.35">
      <c r="A3" s="91" t="s">
        <v>3</v>
      </c>
      <c r="B3" s="120"/>
      <c r="C3" s="120"/>
      <c r="D3" s="120"/>
      <c r="E3" s="105"/>
      <c r="F3" s="120"/>
      <c r="G3" s="120"/>
      <c r="H3" s="120"/>
      <c r="I3" s="4" t="str">
        <f t="shared" si="0"/>
        <v/>
      </c>
      <c r="J3" s="106" t="str">
        <f t="shared" si="1"/>
        <v/>
      </c>
    </row>
    <row r="4" spans="1:10" ht="26.25" customHeight="1" x14ac:dyDescent="0.35">
      <c r="A4" s="91" t="s">
        <v>4</v>
      </c>
      <c r="B4" s="120"/>
      <c r="C4" s="120"/>
      <c r="D4" s="120"/>
      <c r="E4" s="105"/>
      <c r="F4" s="120"/>
      <c r="G4" s="120"/>
      <c r="H4" s="120"/>
      <c r="I4" s="4" t="str">
        <f t="shared" si="0"/>
        <v/>
      </c>
      <c r="J4" s="106" t="str">
        <f t="shared" si="1"/>
        <v/>
      </c>
    </row>
    <row r="5" spans="1:10" ht="26.25" customHeight="1" x14ac:dyDescent="0.35">
      <c r="A5" s="91" t="s">
        <v>5</v>
      </c>
      <c r="B5" s="120"/>
      <c r="C5" s="120"/>
      <c r="D5" s="120"/>
      <c r="E5" s="105"/>
      <c r="F5" s="120"/>
      <c r="G5" s="120"/>
      <c r="H5" s="120"/>
      <c r="I5" s="4" t="str">
        <f t="shared" si="0"/>
        <v/>
      </c>
      <c r="J5" s="106" t="str">
        <f t="shared" si="1"/>
        <v/>
      </c>
    </row>
    <row r="6" spans="1:10" ht="26.25" customHeight="1" x14ac:dyDescent="0.35">
      <c r="A6" s="91" t="s">
        <v>6</v>
      </c>
      <c r="B6" s="120"/>
      <c r="C6" s="120"/>
      <c r="D6" s="120"/>
      <c r="E6" s="105"/>
      <c r="F6" s="120"/>
      <c r="G6" s="120"/>
      <c r="H6" s="120"/>
      <c r="I6" s="4" t="str">
        <f t="shared" si="0"/>
        <v/>
      </c>
      <c r="J6" s="106" t="str">
        <f t="shared" si="1"/>
        <v/>
      </c>
    </row>
    <row r="7" spans="1:10" ht="26.25" customHeight="1" x14ac:dyDescent="0.35">
      <c r="A7" s="91" t="s">
        <v>7</v>
      </c>
      <c r="B7" s="120"/>
      <c r="C7" s="120"/>
      <c r="D7" s="120"/>
      <c r="E7" s="105"/>
      <c r="F7" s="120"/>
      <c r="G7" s="120"/>
      <c r="H7" s="120"/>
      <c r="I7" s="4" t="str">
        <f t="shared" si="0"/>
        <v/>
      </c>
      <c r="J7" s="106" t="str">
        <f t="shared" si="1"/>
        <v/>
      </c>
    </row>
    <row r="8" spans="1:10" ht="26.25" customHeight="1" x14ac:dyDescent="0.35">
      <c r="A8" s="91" t="s">
        <v>8</v>
      </c>
      <c r="B8" s="120"/>
      <c r="C8" s="120"/>
      <c r="D8" s="120"/>
      <c r="E8" s="105"/>
      <c r="F8" s="120"/>
      <c r="G8" s="120"/>
      <c r="H8" s="120"/>
      <c r="I8" s="4" t="str">
        <f t="shared" si="0"/>
        <v/>
      </c>
      <c r="J8" s="106" t="str">
        <f t="shared" si="1"/>
        <v/>
      </c>
    </row>
    <row r="9" spans="1:10" ht="26.25" customHeight="1" x14ac:dyDescent="0.35">
      <c r="A9" s="92" t="s">
        <v>10</v>
      </c>
      <c r="B9" s="120"/>
      <c r="C9" s="120"/>
      <c r="D9" s="120"/>
      <c r="E9" s="105"/>
      <c r="F9" s="120"/>
      <c r="G9" s="120"/>
      <c r="H9" s="120"/>
      <c r="I9" s="4" t="str">
        <f t="shared" si="0"/>
        <v/>
      </c>
      <c r="J9" s="106" t="str">
        <f t="shared" si="1"/>
        <v/>
      </c>
    </row>
    <row r="10" spans="1:10" ht="26.25" customHeight="1" x14ac:dyDescent="0.35">
      <c r="A10" s="92" t="s">
        <v>18</v>
      </c>
      <c r="B10" s="120"/>
      <c r="C10" s="120"/>
      <c r="D10" s="120"/>
      <c r="E10" s="105"/>
      <c r="F10" s="120"/>
      <c r="G10" s="120"/>
      <c r="H10" s="120"/>
      <c r="I10" s="4" t="str">
        <f t="shared" si="0"/>
        <v/>
      </c>
      <c r="J10" s="106" t="str">
        <f t="shared" si="1"/>
        <v/>
      </c>
    </row>
    <row r="11" spans="1:10" ht="26.25" customHeight="1" x14ac:dyDescent="0.35">
      <c r="A11" s="92" t="s">
        <v>17</v>
      </c>
      <c r="B11" s="120"/>
      <c r="C11" s="120"/>
      <c r="D11" s="120"/>
      <c r="E11" s="105"/>
      <c r="F11" s="120"/>
      <c r="G11" s="120"/>
      <c r="H11" s="120"/>
      <c r="I11" s="4" t="str">
        <f t="shared" si="0"/>
        <v/>
      </c>
      <c r="J11" s="106" t="str">
        <f t="shared" si="1"/>
        <v/>
      </c>
    </row>
    <row r="12" spans="1:10" ht="26.25" customHeight="1" x14ac:dyDescent="0.35">
      <c r="A12" s="92" t="s">
        <v>15</v>
      </c>
      <c r="B12" s="120"/>
      <c r="C12" s="120"/>
      <c r="D12" s="120"/>
      <c r="E12" s="105"/>
      <c r="F12" s="120"/>
      <c r="G12" s="120"/>
      <c r="H12" s="120"/>
      <c r="I12" s="4" t="str">
        <f t="shared" si="0"/>
        <v/>
      </c>
      <c r="J12" s="106" t="str">
        <f t="shared" si="1"/>
        <v/>
      </c>
    </row>
    <row r="13" spans="1:10" ht="26.25" customHeight="1" x14ac:dyDescent="0.35">
      <c r="A13" s="84" t="s">
        <v>9</v>
      </c>
      <c r="B13" s="121">
        <f t="shared" ref="B13:H13" si="2">SUM(B2:B12)</f>
        <v>0</v>
      </c>
      <c r="C13" s="122">
        <f t="shared" si="2"/>
        <v>0</v>
      </c>
      <c r="D13" s="122">
        <f t="shared" si="2"/>
        <v>0</v>
      </c>
      <c r="E13" s="6">
        <f t="shared" si="2"/>
        <v>0</v>
      </c>
      <c r="F13" s="123">
        <f t="shared" si="2"/>
        <v>0</v>
      </c>
      <c r="G13" s="123">
        <f t="shared" si="2"/>
        <v>0</v>
      </c>
      <c r="H13" s="122">
        <f t="shared" si="2"/>
        <v>0</v>
      </c>
      <c r="I13" s="4" t="str">
        <f t="shared" si="0"/>
        <v/>
      </c>
      <c r="J13" s="106" t="str">
        <f t="shared" si="1"/>
        <v/>
      </c>
    </row>
    <row r="14" spans="1:10" x14ac:dyDescent="0.35">
      <c r="A14" s="59"/>
      <c r="B14" s="60"/>
      <c r="C14" s="61"/>
      <c r="D14" s="61"/>
      <c r="E14" s="62"/>
      <c r="F14" s="61"/>
      <c r="G14" s="61"/>
      <c r="H14" s="61"/>
    </row>
    <row r="15" spans="1:10" x14ac:dyDescent="0.35">
      <c r="A15" s="59" t="s">
        <v>127</v>
      </c>
      <c r="B15" s="64"/>
      <c r="C15" s="61"/>
      <c r="D15" s="61"/>
      <c r="E15" s="62"/>
      <c r="F15" s="65"/>
      <c r="G15" s="61"/>
      <c r="H15" s="61"/>
    </row>
    <row r="16" spans="1:10" x14ac:dyDescent="0.35">
      <c r="A16" s="66"/>
      <c r="B16" s="67"/>
      <c r="C16" s="65"/>
      <c r="D16" s="65"/>
      <c r="E16" s="68"/>
      <c r="F16" s="69"/>
      <c r="G16" s="65"/>
      <c r="H16" s="65"/>
    </row>
    <row r="17" spans="1:9" ht="14.65" customHeight="1" x14ac:dyDescent="0.35">
      <c r="A17" s="70"/>
      <c r="B17" s="71"/>
      <c r="C17" s="73"/>
      <c r="D17" s="73"/>
      <c r="E17" s="74"/>
      <c r="F17" s="76"/>
      <c r="G17" s="73"/>
      <c r="H17" s="73"/>
      <c r="I17" s="70"/>
    </row>
    <row r="18" spans="1:9" x14ac:dyDescent="0.35">
      <c r="A18" s="70"/>
      <c r="B18" s="71"/>
      <c r="C18" s="76"/>
      <c r="D18" s="76"/>
      <c r="E18" s="77"/>
      <c r="F18" s="76"/>
      <c r="G18" s="76"/>
      <c r="H18" s="76"/>
      <c r="I18" s="70"/>
    </row>
    <row r="19" spans="1:9" x14ac:dyDescent="0.35">
      <c r="A19" s="70"/>
      <c r="B19" s="71"/>
      <c r="C19" s="76"/>
      <c r="D19" s="76"/>
      <c r="E19" s="77"/>
      <c r="F19" s="76"/>
      <c r="G19" s="76"/>
      <c r="H19" s="76"/>
      <c r="I19" s="70"/>
    </row>
    <row r="20" spans="1:9" x14ac:dyDescent="0.35">
      <c r="A20" s="70"/>
      <c r="B20" s="71"/>
      <c r="C20" s="76"/>
      <c r="D20" s="76"/>
      <c r="E20" s="77"/>
      <c r="F20" s="76"/>
      <c r="G20" s="76"/>
      <c r="H20" s="76"/>
      <c r="I20" s="70"/>
    </row>
    <row r="21" spans="1:9" x14ac:dyDescent="0.35">
      <c r="B21" s="71"/>
      <c r="C21" s="76"/>
      <c r="D21" s="76"/>
      <c r="E21" s="77"/>
      <c r="F21" s="76"/>
      <c r="G21" s="76"/>
      <c r="H21" s="76"/>
      <c r="I21" s="70"/>
    </row>
    <row r="22" spans="1:9" x14ac:dyDescent="0.35">
      <c r="B22" s="71"/>
      <c r="C22" s="76"/>
      <c r="D22" s="76"/>
      <c r="E22" s="77"/>
      <c r="F22" s="76"/>
      <c r="G22" s="76"/>
      <c r="H22" s="76"/>
      <c r="I22" s="70"/>
    </row>
    <row r="23" spans="1:9" x14ac:dyDescent="0.35">
      <c r="B23" s="71"/>
      <c r="C23" s="76"/>
      <c r="D23" s="76"/>
      <c r="E23" s="77"/>
      <c r="F23" s="76"/>
      <c r="G23" s="76"/>
      <c r="H23" s="76"/>
      <c r="I23" s="70"/>
    </row>
    <row r="24" spans="1:9" x14ac:dyDescent="0.35">
      <c r="C24" s="76"/>
      <c r="D24" s="76"/>
      <c r="E24" s="77"/>
      <c r="G24" s="76"/>
      <c r="H24" s="76"/>
      <c r="I24" s="70"/>
    </row>
  </sheetData>
  <conditionalFormatting sqref="I2:I13">
    <cfRule type="cellIs" dxfId="0" priority="1" operator="lessThan">
      <formula>99.5%</formula>
    </cfRule>
  </conditionalFormatting>
  <pageMargins left="0.265625" right="0.25" top="0.75" bottom="0.75" header="0.3" footer="0.3"/>
  <pageSetup scale="88" fitToHeight="0" orientation="landscape" r:id="rId1"/>
  <headerFooter>
    <oddFooter>&amp;LRevised 10/12/2016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4"/>
  <sheetViews>
    <sheetView workbookViewId="0">
      <selection activeCell="B2" sqref="B2"/>
    </sheetView>
  </sheetViews>
  <sheetFormatPr defaultColWidth="8.7265625" defaultRowHeight="14.5" x14ac:dyDescent="0.35"/>
  <cols>
    <col min="1" max="1" width="13.54296875" style="10" customWidth="1"/>
    <col min="2" max="2" width="18.453125" style="78" customWidth="1"/>
    <col min="3" max="4" width="16.81640625" style="79" customWidth="1"/>
    <col min="5" max="5" width="17.1796875" style="80" customWidth="1"/>
    <col min="6" max="6" width="18.7265625" style="79" customWidth="1"/>
    <col min="7" max="7" width="18.453125" style="79" customWidth="1"/>
    <col min="8" max="8" width="19.54296875" style="79" customWidth="1"/>
    <col min="9" max="9" width="23.81640625" style="10" customWidth="1"/>
    <col min="10" max="10" width="23.54296875" style="10" customWidth="1"/>
    <col min="11" max="11" width="8.7265625" style="10"/>
    <col min="12" max="12" width="24.1796875" style="10" customWidth="1"/>
    <col min="13" max="13" width="22.81640625" style="10" customWidth="1"/>
    <col min="14" max="14" width="13.7265625" style="10" customWidth="1"/>
    <col min="15" max="16384" width="8.7265625" style="10"/>
  </cols>
  <sheetData>
    <row r="1" spans="1:10" ht="58" x14ac:dyDescent="0.35">
      <c r="A1" s="85" t="s">
        <v>0</v>
      </c>
      <c r="B1" s="86" t="s">
        <v>60</v>
      </c>
      <c r="C1" s="87" t="s">
        <v>75</v>
      </c>
      <c r="D1" s="87" t="s">
        <v>124</v>
      </c>
      <c r="E1" s="87" t="s">
        <v>43</v>
      </c>
      <c r="F1" s="93" t="s">
        <v>16</v>
      </c>
      <c r="G1" s="93" t="s">
        <v>76</v>
      </c>
      <c r="H1" s="93" t="s">
        <v>123</v>
      </c>
      <c r="I1" s="58" t="s">
        <v>77</v>
      </c>
      <c r="J1" s="94" t="s">
        <v>67</v>
      </c>
    </row>
    <row r="2" spans="1:10" ht="26.25" customHeight="1" x14ac:dyDescent="0.35">
      <c r="A2" s="90" t="s">
        <v>1</v>
      </c>
      <c r="B2" s="107"/>
      <c r="C2" s="124"/>
      <c r="D2" s="108"/>
      <c r="E2" s="109"/>
      <c r="F2" s="110"/>
      <c r="G2" s="110"/>
      <c r="H2" s="108"/>
      <c r="I2" s="111" t="str">
        <f t="shared" ref="I2:I13" si="0">IF((F2+B2)&gt;0,(G2+C2)/(F2+B2),"")</f>
        <v/>
      </c>
      <c r="J2" s="112" t="str">
        <f t="shared" ref="J2:J13" si="1">IF((B2+F2)&gt;0,(D2+H2)/(B2+F2),"")</f>
        <v/>
      </c>
    </row>
    <row r="3" spans="1:10" ht="26.25" customHeight="1" x14ac:dyDescent="0.35">
      <c r="A3" s="91" t="s">
        <v>3</v>
      </c>
      <c r="B3" s="107"/>
      <c r="C3" s="124"/>
      <c r="D3" s="108"/>
      <c r="E3" s="109"/>
      <c r="F3" s="110"/>
      <c r="G3" s="110"/>
      <c r="H3" s="108"/>
      <c r="I3" s="111" t="str">
        <f t="shared" si="0"/>
        <v/>
      </c>
      <c r="J3" s="112" t="str">
        <f t="shared" si="1"/>
        <v/>
      </c>
    </row>
    <row r="4" spans="1:10" ht="26.25" customHeight="1" x14ac:dyDescent="0.35">
      <c r="A4" s="91" t="s">
        <v>4</v>
      </c>
      <c r="B4" s="107"/>
      <c r="C4" s="124"/>
      <c r="D4" s="108"/>
      <c r="E4" s="109"/>
      <c r="F4" s="110"/>
      <c r="G4" s="110"/>
      <c r="H4" s="108"/>
      <c r="I4" s="111" t="str">
        <f t="shared" si="0"/>
        <v/>
      </c>
      <c r="J4" s="112" t="str">
        <f t="shared" si="1"/>
        <v/>
      </c>
    </row>
    <row r="5" spans="1:10" ht="26.25" customHeight="1" x14ac:dyDescent="0.35">
      <c r="A5" s="91" t="s">
        <v>5</v>
      </c>
      <c r="B5" s="107"/>
      <c r="C5" s="124"/>
      <c r="D5" s="108"/>
      <c r="E5" s="109"/>
      <c r="F5" s="113"/>
      <c r="G5" s="110"/>
      <c r="H5" s="108"/>
      <c r="I5" s="111" t="str">
        <f t="shared" si="0"/>
        <v/>
      </c>
      <c r="J5" s="112" t="str">
        <f t="shared" si="1"/>
        <v/>
      </c>
    </row>
    <row r="6" spans="1:10" ht="26.25" customHeight="1" x14ac:dyDescent="0.35">
      <c r="A6" s="91" t="s">
        <v>6</v>
      </c>
      <c r="B6" s="107"/>
      <c r="C6" s="124"/>
      <c r="D6" s="108"/>
      <c r="E6" s="109"/>
      <c r="F6" s="114"/>
      <c r="G6" s="114"/>
      <c r="H6" s="108"/>
      <c r="I6" s="111" t="str">
        <f t="shared" si="0"/>
        <v/>
      </c>
      <c r="J6" s="112" t="str">
        <f t="shared" si="1"/>
        <v/>
      </c>
    </row>
    <row r="7" spans="1:10" ht="26.25" customHeight="1" x14ac:dyDescent="0.35">
      <c r="A7" s="91" t="s">
        <v>7</v>
      </c>
      <c r="B7" s="107"/>
      <c r="C7" s="124"/>
      <c r="D7" s="108"/>
      <c r="E7" s="109"/>
      <c r="F7" s="110"/>
      <c r="G7" s="110"/>
      <c r="H7" s="108"/>
      <c r="I7" s="111" t="str">
        <f t="shared" si="0"/>
        <v/>
      </c>
      <c r="J7" s="112" t="str">
        <f t="shared" si="1"/>
        <v/>
      </c>
    </row>
    <row r="8" spans="1:10" ht="26.25" customHeight="1" x14ac:dyDescent="0.35">
      <c r="A8" s="91" t="s">
        <v>8</v>
      </c>
      <c r="B8" s="107"/>
      <c r="C8" s="124"/>
      <c r="D8" s="108"/>
      <c r="E8" s="109"/>
      <c r="F8" s="114"/>
      <c r="G8" s="114"/>
      <c r="H8" s="108"/>
      <c r="I8" s="111" t="str">
        <f t="shared" si="0"/>
        <v/>
      </c>
      <c r="J8" s="112" t="str">
        <f t="shared" si="1"/>
        <v/>
      </c>
    </row>
    <row r="9" spans="1:10" ht="26.25" customHeight="1" x14ac:dyDescent="0.35">
      <c r="A9" s="92" t="s">
        <v>10</v>
      </c>
      <c r="B9" s="107"/>
      <c r="C9" s="125"/>
      <c r="D9" s="115"/>
      <c r="E9" s="109"/>
      <c r="F9" s="110"/>
      <c r="G9" s="110"/>
      <c r="H9" s="115"/>
      <c r="I9" s="111" t="str">
        <f t="shared" si="0"/>
        <v/>
      </c>
      <c r="J9" s="112" t="str">
        <f t="shared" si="1"/>
        <v/>
      </c>
    </row>
    <row r="10" spans="1:10" ht="26.25" customHeight="1" x14ac:dyDescent="0.35">
      <c r="A10" s="92" t="s">
        <v>18</v>
      </c>
      <c r="B10" s="107"/>
      <c r="C10" s="126"/>
      <c r="D10" s="114"/>
      <c r="E10" s="109"/>
      <c r="F10" s="114"/>
      <c r="G10" s="114"/>
      <c r="H10" s="114"/>
      <c r="I10" s="111" t="str">
        <f t="shared" si="0"/>
        <v/>
      </c>
      <c r="J10" s="112" t="str">
        <f t="shared" si="1"/>
        <v/>
      </c>
    </row>
    <row r="11" spans="1:10" ht="26.25" customHeight="1" x14ac:dyDescent="0.35">
      <c r="A11" s="92" t="s">
        <v>17</v>
      </c>
      <c r="B11" s="107"/>
      <c r="C11" s="126"/>
      <c r="D11" s="114"/>
      <c r="E11" s="109"/>
      <c r="F11" s="110"/>
      <c r="G11" s="110"/>
      <c r="H11" s="114"/>
      <c r="I11" s="111" t="str">
        <f t="shared" si="0"/>
        <v/>
      </c>
      <c r="J11" s="112" t="str">
        <f t="shared" si="1"/>
        <v/>
      </c>
    </row>
    <row r="12" spans="1:10" ht="26.25" customHeight="1" x14ac:dyDescent="0.35">
      <c r="A12" s="92" t="s">
        <v>15</v>
      </c>
      <c r="B12" s="107"/>
      <c r="C12" s="126"/>
      <c r="D12" s="114"/>
      <c r="E12" s="109"/>
      <c r="F12" s="114"/>
      <c r="G12" s="114"/>
      <c r="H12" s="114"/>
      <c r="I12" s="111" t="str">
        <f t="shared" si="0"/>
        <v/>
      </c>
      <c r="J12" s="112" t="str">
        <f t="shared" si="1"/>
        <v/>
      </c>
    </row>
    <row r="13" spans="1:10" ht="26.25" customHeight="1" x14ac:dyDescent="0.35">
      <c r="A13" s="84" t="s">
        <v>9</v>
      </c>
      <c r="B13" s="5">
        <f t="shared" ref="B13:H13" si="2">SUM(B2:B12)</f>
        <v>0</v>
      </c>
      <c r="C13" s="127">
        <f t="shared" si="2"/>
        <v>0</v>
      </c>
      <c r="D13" s="127">
        <f t="shared" si="2"/>
        <v>0</v>
      </c>
      <c r="E13" s="116">
        <f t="shared" si="2"/>
        <v>0</v>
      </c>
      <c r="F13" s="36">
        <f t="shared" si="2"/>
        <v>0</v>
      </c>
      <c r="G13" s="36">
        <f t="shared" si="2"/>
        <v>0</v>
      </c>
      <c r="H13" s="36">
        <f t="shared" si="2"/>
        <v>0</v>
      </c>
      <c r="I13" s="117" t="str">
        <f t="shared" si="0"/>
        <v/>
      </c>
      <c r="J13" s="118" t="str">
        <f t="shared" si="1"/>
        <v/>
      </c>
    </row>
    <row r="14" spans="1:10" x14ac:dyDescent="0.35">
      <c r="A14" s="59"/>
      <c r="B14" s="60"/>
      <c r="C14" s="61"/>
      <c r="D14" s="61"/>
      <c r="E14" s="62"/>
      <c r="F14" s="61"/>
      <c r="G14" s="61"/>
      <c r="H14" s="61"/>
    </row>
    <row r="15" spans="1:10" x14ac:dyDescent="0.35">
      <c r="A15" s="59" t="s">
        <v>127</v>
      </c>
      <c r="B15" s="64"/>
      <c r="C15" s="61"/>
      <c r="D15" s="61"/>
      <c r="E15" s="62"/>
      <c r="F15" s="65"/>
      <c r="G15" s="61"/>
      <c r="H15" s="61"/>
    </row>
    <row r="16" spans="1:10" x14ac:dyDescent="0.35">
      <c r="A16" s="66"/>
      <c r="B16" s="67"/>
      <c r="C16" s="65"/>
      <c r="D16" s="65"/>
      <c r="E16" s="68"/>
      <c r="F16" s="69"/>
      <c r="G16" s="65"/>
      <c r="H16" s="65"/>
    </row>
    <row r="17" spans="1:9" ht="14.65" customHeight="1" x14ac:dyDescent="0.35">
      <c r="A17" s="70"/>
      <c r="B17" s="71"/>
      <c r="C17" s="73"/>
      <c r="D17" s="73"/>
      <c r="E17" s="74"/>
      <c r="F17" s="76"/>
      <c r="G17" s="73"/>
      <c r="H17" s="73"/>
      <c r="I17" s="70"/>
    </row>
    <row r="18" spans="1:9" x14ac:dyDescent="0.35">
      <c r="A18" s="70"/>
      <c r="B18" s="71"/>
      <c r="C18" s="76"/>
      <c r="D18" s="76"/>
      <c r="E18" s="77"/>
      <c r="F18" s="76"/>
      <c r="G18" s="76"/>
      <c r="H18" s="76"/>
      <c r="I18" s="70"/>
    </row>
    <row r="19" spans="1:9" x14ac:dyDescent="0.35">
      <c r="A19" s="70"/>
      <c r="B19" s="71"/>
      <c r="C19" s="76"/>
      <c r="D19" s="76"/>
      <c r="E19" s="77"/>
      <c r="F19" s="76"/>
      <c r="G19" s="76"/>
      <c r="H19" s="76"/>
      <c r="I19" s="70"/>
    </row>
    <row r="20" spans="1:9" x14ac:dyDescent="0.35">
      <c r="A20" s="70"/>
      <c r="B20" s="71"/>
      <c r="C20" s="76"/>
      <c r="D20" s="76"/>
      <c r="E20" s="77"/>
      <c r="F20" s="76"/>
      <c r="G20" s="76"/>
      <c r="H20" s="76"/>
      <c r="I20" s="70"/>
    </row>
    <row r="21" spans="1:9" x14ac:dyDescent="0.35">
      <c r="B21" s="71"/>
      <c r="C21" s="76"/>
      <c r="D21" s="76"/>
      <c r="E21" s="77"/>
      <c r="F21" s="76"/>
      <c r="G21" s="76"/>
      <c r="H21" s="76"/>
      <c r="I21" s="70"/>
    </row>
    <row r="22" spans="1:9" x14ac:dyDescent="0.35">
      <c r="B22" s="71"/>
      <c r="C22" s="76"/>
      <c r="D22" s="76"/>
      <c r="E22" s="77"/>
      <c r="F22" s="76"/>
      <c r="G22" s="76"/>
      <c r="H22" s="76"/>
      <c r="I22" s="70"/>
    </row>
    <row r="23" spans="1:9" x14ac:dyDescent="0.35">
      <c r="B23" s="71"/>
      <c r="C23" s="76"/>
      <c r="D23" s="76"/>
      <c r="E23" s="77"/>
      <c r="F23" s="76"/>
      <c r="G23" s="76"/>
      <c r="H23" s="76"/>
      <c r="I23" s="70"/>
    </row>
    <row r="24" spans="1:9" x14ac:dyDescent="0.35">
      <c r="C24" s="76"/>
      <c r="D24" s="76"/>
      <c r="E24" s="77"/>
      <c r="G24" s="76"/>
      <c r="H24" s="76"/>
      <c r="I24" s="7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000"/>
  <sheetViews>
    <sheetView workbookViewId="0">
      <selection activeCell="R19" sqref="R19"/>
    </sheetView>
  </sheetViews>
  <sheetFormatPr defaultRowHeight="14.5" x14ac:dyDescent="0.35"/>
  <cols>
    <col min="2" max="2" width="10.1796875" customWidth="1"/>
    <col min="6" max="6" width="10.453125" customWidth="1"/>
    <col min="9" max="9" width="10.1796875" customWidth="1"/>
    <col min="11" max="11" width="10.54296875" style="2" customWidth="1"/>
    <col min="12" max="12" width="8.81640625" style="141"/>
    <col min="13" max="13" width="10.7265625" style="149" customWidth="1"/>
    <col min="14" max="14" width="8.81640625" style="141"/>
    <col min="18" max="18" width="9.1796875" style="142"/>
    <col min="19" max="19" width="11.81640625" style="142" customWidth="1"/>
    <col min="20" max="20" width="10" customWidth="1"/>
    <col min="21" max="21" width="11.26953125" style="149" customWidth="1"/>
    <col min="24" max="24" width="9.7265625" style="141" bestFit="1" customWidth="1"/>
    <col min="25" max="25" width="15.26953125" style="152" bestFit="1" customWidth="1"/>
  </cols>
  <sheetData>
    <row r="1" spans="1:25" s="2" customFormat="1" ht="87" x14ac:dyDescent="0.35">
      <c r="A1" s="57" t="s">
        <v>185</v>
      </c>
      <c r="B1" s="57" t="s">
        <v>186</v>
      </c>
      <c r="C1" s="57" t="s">
        <v>187</v>
      </c>
      <c r="D1" s="57" t="s">
        <v>188</v>
      </c>
      <c r="E1" s="57" t="s">
        <v>189</v>
      </c>
      <c r="F1" s="57" t="s">
        <v>190</v>
      </c>
      <c r="G1" s="57" t="s">
        <v>191</v>
      </c>
      <c r="H1" s="57" t="s">
        <v>192</v>
      </c>
      <c r="I1" s="57" t="s">
        <v>193</v>
      </c>
      <c r="J1" s="57" t="s">
        <v>0</v>
      </c>
      <c r="K1" s="57" t="s">
        <v>194</v>
      </c>
      <c r="L1" s="147" t="s">
        <v>195</v>
      </c>
      <c r="M1" s="148" t="s">
        <v>200</v>
      </c>
      <c r="N1" s="147" t="s">
        <v>42</v>
      </c>
      <c r="O1" s="57" t="s">
        <v>197</v>
      </c>
      <c r="P1" s="57" t="s">
        <v>207</v>
      </c>
      <c r="Q1" s="57" t="s">
        <v>198</v>
      </c>
      <c r="R1" s="57" t="s">
        <v>206</v>
      </c>
      <c r="S1" s="57" t="s">
        <v>237</v>
      </c>
      <c r="T1" s="57" t="s">
        <v>203</v>
      </c>
      <c r="U1" s="148" t="s">
        <v>201</v>
      </c>
      <c r="V1" s="57" t="s">
        <v>199</v>
      </c>
      <c r="W1" s="57" t="s">
        <v>202</v>
      </c>
      <c r="X1" s="147" t="s">
        <v>251</v>
      </c>
      <c r="Y1" s="150" t="s">
        <v>250</v>
      </c>
    </row>
    <row r="2" spans="1:25" x14ac:dyDescent="0.35">
      <c r="Y2" s="151">
        <f>IF(X2 &lt;=  N2 + 30, 0, U2 * 12% * ((X2 - (N2 + 30)) / 365))</f>
        <v>0</v>
      </c>
    </row>
    <row r="3" spans="1:25" x14ac:dyDescent="0.35">
      <c r="Y3" s="151">
        <f t="shared" ref="Y3:Y66" si="0">IF(X3 &lt;=  N3 + 30, 0, U3 * 12% * ((X3 - (N3 + 30)) / 365))</f>
        <v>0</v>
      </c>
    </row>
    <row r="4" spans="1:25" x14ac:dyDescent="0.35">
      <c r="Y4" s="151">
        <f t="shared" si="0"/>
        <v>0</v>
      </c>
    </row>
    <row r="5" spans="1:25" x14ac:dyDescent="0.35">
      <c r="Y5" s="151">
        <f t="shared" si="0"/>
        <v>0</v>
      </c>
    </row>
    <row r="6" spans="1:25" x14ac:dyDescent="0.35">
      <c r="Y6" s="151">
        <f t="shared" si="0"/>
        <v>0</v>
      </c>
    </row>
    <row r="7" spans="1:25" x14ac:dyDescent="0.35">
      <c r="Y7" s="151">
        <f t="shared" si="0"/>
        <v>0</v>
      </c>
    </row>
    <row r="8" spans="1:25" x14ac:dyDescent="0.35">
      <c r="Y8" s="151">
        <f t="shared" si="0"/>
        <v>0</v>
      </c>
    </row>
    <row r="9" spans="1:25" x14ac:dyDescent="0.35">
      <c r="Y9" s="151">
        <f t="shared" si="0"/>
        <v>0</v>
      </c>
    </row>
    <row r="10" spans="1:25" x14ac:dyDescent="0.35">
      <c r="Y10" s="151">
        <f t="shared" si="0"/>
        <v>0</v>
      </c>
    </row>
    <row r="11" spans="1:25" x14ac:dyDescent="0.35">
      <c r="Y11" s="151">
        <f t="shared" si="0"/>
        <v>0</v>
      </c>
    </row>
    <row r="12" spans="1:25" x14ac:dyDescent="0.35">
      <c r="Y12" s="151">
        <f t="shared" si="0"/>
        <v>0</v>
      </c>
    </row>
    <row r="13" spans="1:25" x14ac:dyDescent="0.35">
      <c r="Y13" s="151">
        <f t="shared" si="0"/>
        <v>0</v>
      </c>
    </row>
    <row r="14" spans="1:25" x14ac:dyDescent="0.35">
      <c r="Y14" s="151">
        <f t="shared" si="0"/>
        <v>0</v>
      </c>
    </row>
    <row r="15" spans="1:25" x14ac:dyDescent="0.35">
      <c r="Y15" s="151">
        <f t="shared" si="0"/>
        <v>0</v>
      </c>
    </row>
    <row r="16" spans="1:25" x14ac:dyDescent="0.35">
      <c r="Y16" s="151">
        <f t="shared" si="0"/>
        <v>0</v>
      </c>
    </row>
    <row r="17" spans="25:25" x14ac:dyDescent="0.35">
      <c r="Y17" s="151">
        <f t="shared" si="0"/>
        <v>0</v>
      </c>
    </row>
    <row r="18" spans="25:25" x14ac:dyDescent="0.35">
      <c r="Y18" s="151">
        <f t="shared" si="0"/>
        <v>0</v>
      </c>
    </row>
    <row r="19" spans="25:25" x14ac:dyDescent="0.35">
      <c r="Y19" s="151">
        <f t="shared" si="0"/>
        <v>0</v>
      </c>
    </row>
    <row r="20" spans="25:25" x14ac:dyDescent="0.35">
      <c r="Y20" s="151">
        <f t="shared" si="0"/>
        <v>0</v>
      </c>
    </row>
    <row r="21" spans="25:25" x14ac:dyDescent="0.35">
      <c r="Y21" s="151">
        <f t="shared" si="0"/>
        <v>0</v>
      </c>
    </row>
    <row r="22" spans="25:25" x14ac:dyDescent="0.35">
      <c r="Y22" s="151">
        <f t="shared" si="0"/>
        <v>0</v>
      </c>
    </row>
    <row r="23" spans="25:25" x14ac:dyDescent="0.35">
      <c r="Y23" s="151">
        <f t="shared" si="0"/>
        <v>0</v>
      </c>
    </row>
    <row r="24" spans="25:25" x14ac:dyDescent="0.35">
      <c r="Y24" s="151">
        <f t="shared" si="0"/>
        <v>0</v>
      </c>
    </row>
    <row r="25" spans="25:25" x14ac:dyDescent="0.35">
      <c r="Y25" s="151">
        <f t="shared" si="0"/>
        <v>0</v>
      </c>
    </row>
    <row r="26" spans="25:25" x14ac:dyDescent="0.35">
      <c r="Y26" s="151">
        <f t="shared" si="0"/>
        <v>0</v>
      </c>
    </row>
    <row r="27" spans="25:25" x14ac:dyDescent="0.35">
      <c r="Y27" s="151">
        <f t="shared" si="0"/>
        <v>0</v>
      </c>
    </row>
    <row r="28" spans="25:25" x14ac:dyDescent="0.35">
      <c r="Y28" s="151">
        <f t="shared" si="0"/>
        <v>0</v>
      </c>
    </row>
    <row r="29" spans="25:25" x14ac:dyDescent="0.35">
      <c r="Y29" s="151">
        <f t="shared" si="0"/>
        <v>0</v>
      </c>
    </row>
    <row r="30" spans="25:25" x14ac:dyDescent="0.35">
      <c r="Y30" s="151">
        <f t="shared" si="0"/>
        <v>0</v>
      </c>
    </row>
    <row r="31" spans="25:25" x14ac:dyDescent="0.35">
      <c r="Y31" s="151">
        <f t="shared" si="0"/>
        <v>0</v>
      </c>
    </row>
    <row r="32" spans="25:25" x14ac:dyDescent="0.35">
      <c r="Y32" s="151">
        <f t="shared" si="0"/>
        <v>0</v>
      </c>
    </row>
    <row r="33" spans="25:25" x14ac:dyDescent="0.35">
      <c r="Y33" s="151">
        <f t="shared" si="0"/>
        <v>0</v>
      </c>
    </row>
    <row r="34" spans="25:25" x14ac:dyDescent="0.35">
      <c r="Y34" s="151">
        <f t="shared" si="0"/>
        <v>0</v>
      </c>
    </row>
    <row r="35" spans="25:25" x14ac:dyDescent="0.35">
      <c r="Y35" s="151">
        <f t="shared" si="0"/>
        <v>0</v>
      </c>
    </row>
    <row r="36" spans="25:25" x14ac:dyDescent="0.35">
      <c r="Y36" s="151">
        <f t="shared" si="0"/>
        <v>0</v>
      </c>
    </row>
    <row r="37" spans="25:25" x14ac:dyDescent="0.35">
      <c r="Y37" s="151">
        <f t="shared" si="0"/>
        <v>0</v>
      </c>
    </row>
    <row r="38" spans="25:25" x14ac:dyDescent="0.35">
      <c r="Y38" s="151">
        <f t="shared" si="0"/>
        <v>0</v>
      </c>
    </row>
    <row r="39" spans="25:25" x14ac:dyDescent="0.35">
      <c r="Y39" s="151">
        <f t="shared" si="0"/>
        <v>0</v>
      </c>
    </row>
    <row r="40" spans="25:25" x14ac:dyDescent="0.35">
      <c r="Y40" s="151">
        <f t="shared" si="0"/>
        <v>0</v>
      </c>
    </row>
    <row r="41" spans="25:25" x14ac:dyDescent="0.35">
      <c r="Y41" s="151">
        <f t="shared" si="0"/>
        <v>0</v>
      </c>
    </row>
    <row r="42" spans="25:25" x14ac:dyDescent="0.35">
      <c r="Y42" s="151">
        <f t="shared" si="0"/>
        <v>0</v>
      </c>
    </row>
    <row r="43" spans="25:25" x14ac:dyDescent="0.35">
      <c r="Y43" s="151">
        <f t="shared" si="0"/>
        <v>0</v>
      </c>
    </row>
    <row r="44" spans="25:25" x14ac:dyDescent="0.35">
      <c r="Y44" s="151">
        <f t="shared" si="0"/>
        <v>0</v>
      </c>
    </row>
    <row r="45" spans="25:25" x14ac:dyDescent="0.35">
      <c r="Y45" s="151">
        <f t="shared" si="0"/>
        <v>0</v>
      </c>
    </row>
    <row r="46" spans="25:25" x14ac:dyDescent="0.35">
      <c r="Y46" s="151">
        <f t="shared" si="0"/>
        <v>0</v>
      </c>
    </row>
    <row r="47" spans="25:25" x14ac:dyDescent="0.35">
      <c r="Y47" s="151">
        <f t="shared" si="0"/>
        <v>0</v>
      </c>
    </row>
    <row r="48" spans="25:25" x14ac:dyDescent="0.35">
      <c r="Y48" s="151">
        <f t="shared" si="0"/>
        <v>0</v>
      </c>
    </row>
    <row r="49" spans="25:25" x14ac:dyDescent="0.35">
      <c r="Y49" s="151">
        <f t="shared" si="0"/>
        <v>0</v>
      </c>
    </row>
    <row r="50" spans="25:25" x14ac:dyDescent="0.35">
      <c r="Y50" s="151">
        <f t="shared" si="0"/>
        <v>0</v>
      </c>
    </row>
    <row r="51" spans="25:25" x14ac:dyDescent="0.35">
      <c r="Y51" s="151">
        <f t="shared" si="0"/>
        <v>0</v>
      </c>
    </row>
    <row r="52" spans="25:25" x14ac:dyDescent="0.35">
      <c r="Y52" s="151">
        <f t="shared" si="0"/>
        <v>0</v>
      </c>
    </row>
    <row r="53" spans="25:25" x14ac:dyDescent="0.35">
      <c r="Y53" s="151">
        <f t="shared" si="0"/>
        <v>0</v>
      </c>
    </row>
    <row r="54" spans="25:25" x14ac:dyDescent="0.35">
      <c r="Y54" s="151">
        <f t="shared" si="0"/>
        <v>0</v>
      </c>
    </row>
    <row r="55" spans="25:25" x14ac:dyDescent="0.35">
      <c r="Y55" s="151">
        <f t="shared" si="0"/>
        <v>0</v>
      </c>
    </row>
    <row r="56" spans="25:25" x14ac:dyDescent="0.35">
      <c r="Y56" s="151">
        <f t="shared" si="0"/>
        <v>0</v>
      </c>
    </row>
    <row r="57" spans="25:25" x14ac:dyDescent="0.35">
      <c r="Y57" s="151">
        <f t="shared" si="0"/>
        <v>0</v>
      </c>
    </row>
    <row r="58" spans="25:25" x14ac:dyDescent="0.35">
      <c r="Y58" s="151">
        <f t="shared" si="0"/>
        <v>0</v>
      </c>
    </row>
    <row r="59" spans="25:25" x14ac:dyDescent="0.35">
      <c r="Y59" s="151">
        <f t="shared" si="0"/>
        <v>0</v>
      </c>
    </row>
    <row r="60" spans="25:25" x14ac:dyDescent="0.35">
      <c r="Y60" s="151">
        <f t="shared" si="0"/>
        <v>0</v>
      </c>
    </row>
    <row r="61" spans="25:25" x14ac:dyDescent="0.35">
      <c r="Y61" s="151">
        <f t="shared" si="0"/>
        <v>0</v>
      </c>
    </row>
    <row r="62" spans="25:25" x14ac:dyDescent="0.35">
      <c r="Y62" s="151">
        <f t="shared" si="0"/>
        <v>0</v>
      </c>
    </row>
    <row r="63" spans="25:25" x14ac:dyDescent="0.35">
      <c r="Y63" s="151">
        <f t="shared" si="0"/>
        <v>0</v>
      </c>
    </row>
    <row r="64" spans="25:25" x14ac:dyDescent="0.35">
      <c r="Y64" s="151">
        <f t="shared" si="0"/>
        <v>0</v>
      </c>
    </row>
    <row r="65" spans="25:25" x14ac:dyDescent="0.35">
      <c r="Y65" s="151">
        <f t="shared" si="0"/>
        <v>0</v>
      </c>
    </row>
    <row r="66" spans="25:25" x14ac:dyDescent="0.35">
      <c r="Y66" s="151">
        <f t="shared" si="0"/>
        <v>0</v>
      </c>
    </row>
    <row r="67" spans="25:25" x14ac:dyDescent="0.35">
      <c r="Y67" s="151">
        <f t="shared" ref="Y67:Y130" si="1">IF(X67 &lt;=  N67 + 30, 0, U67 * 12% * ((X67 - (N67 + 30)) / 365))</f>
        <v>0</v>
      </c>
    </row>
    <row r="68" spans="25:25" x14ac:dyDescent="0.35">
      <c r="Y68" s="151">
        <f t="shared" si="1"/>
        <v>0</v>
      </c>
    </row>
    <row r="69" spans="25:25" x14ac:dyDescent="0.35">
      <c r="Y69" s="151">
        <f t="shared" si="1"/>
        <v>0</v>
      </c>
    </row>
    <row r="70" spans="25:25" x14ac:dyDescent="0.35">
      <c r="Y70" s="151">
        <f t="shared" si="1"/>
        <v>0</v>
      </c>
    </row>
    <row r="71" spans="25:25" x14ac:dyDescent="0.35">
      <c r="Y71" s="151">
        <f t="shared" si="1"/>
        <v>0</v>
      </c>
    </row>
    <row r="72" spans="25:25" x14ac:dyDescent="0.35">
      <c r="Y72" s="151">
        <f t="shared" si="1"/>
        <v>0</v>
      </c>
    </row>
    <row r="73" spans="25:25" x14ac:dyDescent="0.35">
      <c r="Y73" s="151">
        <f t="shared" si="1"/>
        <v>0</v>
      </c>
    </row>
    <row r="74" spans="25:25" x14ac:dyDescent="0.35">
      <c r="Y74" s="151">
        <f t="shared" si="1"/>
        <v>0</v>
      </c>
    </row>
    <row r="75" spans="25:25" x14ac:dyDescent="0.35">
      <c r="Y75" s="151">
        <f t="shared" si="1"/>
        <v>0</v>
      </c>
    </row>
    <row r="76" spans="25:25" x14ac:dyDescent="0.35">
      <c r="Y76" s="151">
        <f t="shared" si="1"/>
        <v>0</v>
      </c>
    </row>
    <row r="77" spans="25:25" x14ac:dyDescent="0.35">
      <c r="Y77" s="151">
        <f t="shared" si="1"/>
        <v>0</v>
      </c>
    </row>
    <row r="78" spans="25:25" x14ac:dyDescent="0.35">
      <c r="Y78" s="151">
        <f t="shared" si="1"/>
        <v>0</v>
      </c>
    </row>
    <row r="79" spans="25:25" x14ac:dyDescent="0.35">
      <c r="Y79" s="151">
        <f t="shared" si="1"/>
        <v>0</v>
      </c>
    </row>
    <row r="80" spans="25:25" x14ac:dyDescent="0.35">
      <c r="Y80" s="151">
        <f t="shared" si="1"/>
        <v>0</v>
      </c>
    </row>
    <row r="81" spans="25:25" x14ac:dyDescent="0.35">
      <c r="Y81" s="151">
        <f t="shared" si="1"/>
        <v>0</v>
      </c>
    </row>
    <row r="82" spans="25:25" x14ac:dyDescent="0.35">
      <c r="Y82" s="151">
        <f t="shared" si="1"/>
        <v>0</v>
      </c>
    </row>
    <row r="83" spans="25:25" x14ac:dyDescent="0.35">
      <c r="Y83" s="151">
        <f t="shared" si="1"/>
        <v>0</v>
      </c>
    </row>
    <row r="84" spans="25:25" x14ac:dyDescent="0.35">
      <c r="Y84" s="151">
        <f t="shared" si="1"/>
        <v>0</v>
      </c>
    </row>
    <row r="85" spans="25:25" x14ac:dyDescent="0.35">
      <c r="Y85" s="151">
        <f t="shared" si="1"/>
        <v>0</v>
      </c>
    </row>
    <row r="86" spans="25:25" x14ac:dyDescent="0.35">
      <c r="Y86" s="151">
        <f t="shared" si="1"/>
        <v>0</v>
      </c>
    </row>
    <row r="87" spans="25:25" x14ac:dyDescent="0.35">
      <c r="Y87" s="151">
        <f t="shared" si="1"/>
        <v>0</v>
      </c>
    </row>
    <row r="88" spans="25:25" x14ac:dyDescent="0.35">
      <c r="Y88" s="151">
        <f t="shared" si="1"/>
        <v>0</v>
      </c>
    </row>
    <row r="89" spans="25:25" x14ac:dyDescent="0.35">
      <c r="Y89" s="151">
        <f t="shared" si="1"/>
        <v>0</v>
      </c>
    </row>
    <row r="90" spans="25:25" x14ac:dyDescent="0.35">
      <c r="Y90" s="151">
        <f t="shared" si="1"/>
        <v>0</v>
      </c>
    </row>
    <row r="91" spans="25:25" x14ac:dyDescent="0.35">
      <c r="Y91" s="151">
        <f t="shared" si="1"/>
        <v>0</v>
      </c>
    </row>
    <row r="92" spans="25:25" x14ac:dyDescent="0.35">
      <c r="Y92" s="151">
        <f t="shared" si="1"/>
        <v>0</v>
      </c>
    </row>
    <row r="93" spans="25:25" x14ac:dyDescent="0.35">
      <c r="Y93" s="151">
        <f t="shared" si="1"/>
        <v>0</v>
      </c>
    </row>
    <row r="94" spans="25:25" x14ac:dyDescent="0.35">
      <c r="Y94" s="151">
        <f t="shared" si="1"/>
        <v>0</v>
      </c>
    </row>
    <row r="95" spans="25:25" x14ac:dyDescent="0.35">
      <c r="Y95" s="151">
        <f t="shared" si="1"/>
        <v>0</v>
      </c>
    </row>
    <row r="96" spans="25:25" x14ac:dyDescent="0.35">
      <c r="Y96" s="151">
        <f t="shared" si="1"/>
        <v>0</v>
      </c>
    </row>
    <row r="97" spans="25:25" x14ac:dyDescent="0.35">
      <c r="Y97" s="151">
        <f t="shared" si="1"/>
        <v>0</v>
      </c>
    </row>
    <row r="98" spans="25:25" x14ac:dyDescent="0.35">
      <c r="Y98" s="151">
        <f t="shared" si="1"/>
        <v>0</v>
      </c>
    </row>
    <row r="99" spans="25:25" x14ac:dyDescent="0.35">
      <c r="Y99" s="151">
        <f t="shared" si="1"/>
        <v>0</v>
      </c>
    </row>
    <row r="100" spans="25:25" x14ac:dyDescent="0.35">
      <c r="Y100" s="151">
        <f t="shared" si="1"/>
        <v>0</v>
      </c>
    </row>
    <row r="101" spans="25:25" x14ac:dyDescent="0.35">
      <c r="Y101" s="151">
        <f t="shared" si="1"/>
        <v>0</v>
      </c>
    </row>
    <row r="102" spans="25:25" x14ac:dyDescent="0.35">
      <c r="Y102" s="151">
        <f t="shared" si="1"/>
        <v>0</v>
      </c>
    </row>
    <row r="103" spans="25:25" x14ac:dyDescent="0.35">
      <c r="Y103" s="151">
        <f t="shared" si="1"/>
        <v>0</v>
      </c>
    </row>
    <row r="104" spans="25:25" x14ac:dyDescent="0.35">
      <c r="Y104" s="151">
        <f t="shared" si="1"/>
        <v>0</v>
      </c>
    </row>
    <row r="105" spans="25:25" x14ac:dyDescent="0.35">
      <c r="Y105" s="151">
        <f t="shared" si="1"/>
        <v>0</v>
      </c>
    </row>
    <row r="106" spans="25:25" x14ac:dyDescent="0.35">
      <c r="Y106" s="151">
        <f t="shared" si="1"/>
        <v>0</v>
      </c>
    </row>
    <row r="107" spans="25:25" x14ac:dyDescent="0.35">
      <c r="Y107" s="151">
        <f t="shared" si="1"/>
        <v>0</v>
      </c>
    </row>
    <row r="108" spans="25:25" x14ac:dyDescent="0.35">
      <c r="Y108" s="151">
        <f t="shared" si="1"/>
        <v>0</v>
      </c>
    </row>
    <row r="109" spans="25:25" x14ac:dyDescent="0.35">
      <c r="Y109" s="151">
        <f t="shared" si="1"/>
        <v>0</v>
      </c>
    </row>
    <row r="110" spans="25:25" x14ac:dyDescent="0.35">
      <c r="Y110" s="151">
        <f t="shared" si="1"/>
        <v>0</v>
      </c>
    </row>
    <row r="111" spans="25:25" x14ac:dyDescent="0.35">
      <c r="Y111" s="151">
        <f t="shared" si="1"/>
        <v>0</v>
      </c>
    </row>
    <row r="112" spans="25:25" x14ac:dyDescent="0.35">
      <c r="Y112" s="151">
        <f t="shared" si="1"/>
        <v>0</v>
      </c>
    </row>
    <row r="113" spans="25:25" x14ac:dyDescent="0.35">
      <c r="Y113" s="151">
        <f t="shared" si="1"/>
        <v>0</v>
      </c>
    </row>
    <row r="114" spans="25:25" x14ac:dyDescent="0.35">
      <c r="Y114" s="151">
        <f t="shared" si="1"/>
        <v>0</v>
      </c>
    </row>
    <row r="115" spans="25:25" x14ac:dyDescent="0.35">
      <c r="Y115" s="151">
        <f t="shared" si="1"/>
        <v>0</v>
      </c>
    </row>
    <row r="116" spans="25:25" x14ac:dyDescent="0.35">
      <c r="Y116" s="151">
        <f t="shared" si="1"/>
        <v>0</v>
      </c>
    </row>
    <row r="117" spans="25:25" x14ac:dyDescent="0.35">
      <c r="Y117" s="151">
        <f t="shared" si="1"/>
        <v>0</v>
      </c>
    </row>
    <row r="118" spans="25:25" x14ac:dyDescent="0.35">
      <c r="Y118" s="151">
        <f t="shared" si="1"/>
        <v>0</v>
      </c>
    </row>
    <row r="119" spans="25:25" x14ac:dyDescent="0.35">
      <c r="Y119" s="151">
        <f t="shared" si="1"/>
        <v>0</v>
      </c>
    </row>
    <row r="120" spans="25:25" x14ac:dyDescent="0.35">
      <c r="Y120" s="151">
        <f t="shared" si="1"/>
        <v>0</v>
      </c>
    </row>
    <row r="121" spans="25:25" x14ac:dyDescent="0.35">
      <c r="Y121" s="151">
        <f t="shared" si="1"/>
        <v>0</v>
      </c>
    </row>
    <row r="122" spans="25:25" x14ac:dyDescent="0.35">
      <c r="Y122" s="151">
        <f t="shared" si="1"/>
        <v>0</v>
      </c>
    </row>
    <row r="123" spans="25:25" x14ac:dyDescent="0.35">
      <c r="Y123" s="151">
        <f t="shared" si="1"/>
        <v>0</v>
      </c>
    </row>
    <row r="124" spans="25:25" x14ac:dyDescent="0.35">
      <c r="Y124" s="151">
        <f t="shared" si="1"/>
        <v>0</v>
      </c>
    </row>
    <row r="125" spans="25:25" x14ac:dyDescent="0.35">
      <c r="Y125" s="151">
        <f t="shared" si="1"/>
        <v>0</v>
      </c>
    </row>
    <row r="126" spans="25:25" x14ac:dyDescent="0.35">
      <c r="Y126" s="151">
        <f t="shared" si="1"/>
        <v>0</v>
      </c>
    </row>
    <row r="127" spans="25:25" x14ac:dyDescent="0.35">
      <c r="Y127" s="151">
        <f t="shared" si="1"/>
        <v>0</v>
      </c>
    </row>
    <row r="128" spans="25:25" x14ac:dyDescent="0.35">
      <c r="Y128" s="151">
        <f t="shared" si="1"/>
        <v>0</v>
      </c>
    </row>
    <row r="129" spans="25:25" x14ac:dyDescent="0.35">
      <c r="Y129" s="151">
        <f t="shared" si="1"/>
        <v>0</v>
      </c>
    </row>
    <row r="130" spans="25:25" x14ac:dyDescent="0.35">
      <c r="Y130" s="151">
        <f t="shared" si="1"/>
        <v>0</v>
      </c>
    </row>
    <row r="131" spans="25:25" x14ac:dyDescent="0.35">
      <c r="Y131" s="151">
        <f t="shared" ref="Y131:Y194" si="2">IF(X131 &lt;=  N131 + 30, 0, U131 * 12% * ((X131 - (N131 + 30)) / 365))</f>
        <v>0</v>
      </c>
    </row>
    <row r="132" spans="25:25" x14ac:dyDescent="0.35">
      <c r="Y132" s="151">
        <f t="shared" si="2"/>
        <v>0</v>
      </c>
    </row>
    <row r="133" spans="25:25" x14ac:dyDescent="0.35">
      <c r="Y133" s="151">
        <f t="shared" si="2"/>
        <v>0</v>
      </c>
    </row>
    <row r="134" spans="25:25" x14ac:dyDescent="0.35">
      <c r="Y134" s="151">
        <f t="shared" si="2"/>
        <v>0</v>
      </c>
    </row>
    <row r="135" spans="25:25" x14ac:dyDescent="0.35">
      <c r="Y135" s="151">
        <f t="shared" si="2"/>
        <v>0</v>
      </c>
    </row>
    <row r="136" spans="25:25" x14ac:dyDescent="0.35">
      <c r="Y136" s="151">
        <f t="shared" si="2"/>
        <v>0</v>
      </c>
    </row>
    <row r="137" spans="25:25" x14ac:dyDescent="0.35">
      <c r="Y137" s="151">
        <f t="shared" si="2"/>
        <v>0</v>
      </c>
    </row>
    <row r="138" spans="25:25" x14ac:dyDescent="0.35">
      <c r="Y138" s="151">
        <f t="shared" si="2"/>
        <v>0</v>
      </c>
    </row>
    <row r="139" spans="25:25" x14ac:dyDescent="0.35">
      <c r="Y139" s="151">
        <f t="shared" si="2"/>
        <v>0</v>
      </c>
    </row>
    <row r="140" spans="25:25" x14ac:dyDescent="0.35">
      <c r="Y140" s="151">
        <f t="shared" si="2"/>
        <v>0</v>
      </c>
    </row>
    <row r="141" spans="25:25" x14ac:dyDescent="0.35">
      <c r="Y141" s="151">
        <f t="shared" si="2"/>
        <v>0</v>
      </c>
    </row>
    <row r="142" spans="25:25" x14ac:dyDescent="0.35">
      <c r="Y142" s="151">
        <f t="shared" si="2"/>
        <v>0</v>
      </c>
    </row>
    <row r="143" spans="25:25" x14ac:dyDescent="0.35">
      <c r="Y143" s="151">
        <f t="shared" si="2"/>
        <v>0</v>
      </c>
    </row>
    <row r="144" spans="25:25" x14ac:dyDescent="0.35">
      <c r="Y144" s="151">
        <f t="shared" si="2"/>
        <v>0</v>
      </c>
    </row>
    <row r="145" spans="25:25" x14ac:dyDescent="0.35">
      <c r="Y145" s="151">
        <f t="shared" si="2"/>
        <v>0</v>
      </c>
    </row>
    <row r="146" spans="25:25" x14ac:dyDescent="0.35">
      <c r="Y146" s="151">
        <f t="shared" si="2"/>
        <v>0</v>
      </c>
    </row>
    <row r="147" spans="25:25" x14ac:dyDescent="0.35">
      <c r="Y147" s="151">
        <f t="shared" si="2"/>
        <v>0</v>
      </c>
    </row>
    <row r="148" spans="25:25" x14ac:dyDescent="0.35">
      <c r="Y148" s="151">
        <f t="shared" si="2"/>
        <v>0</v>
      </c>
    </row>
    <row r="149" spans="25:25" x14ac:dyDescent="0.35">
      <c r="Y149" s="151">
        <f t="shared" si="2"/>
        <v>0</v>
      </c>
    </row>
    <row r="150" spans="25:25" x14ac:dyDescent="0.35">
      <c r="Y150" s="151">
        <f t="shared" si="2"/>
        <v>0</v>
      </c>
    </row>
    <row r="151" spans="25:25" x14ac:dyDescent="0.35">
      <c r="Y151" s="151">
        <f t="shared" si="2"/>
        <v>0</v>
      </c>
    </row>
    <row r="152" spans="25:25" x14ac:dyDescent="0.35">
      <c r="Y152" s="151">
        <f t="shared" si="2"/>
        <v>0</v>
      </c>
    </row>
    <row r="153" spans="25:25" x14ac:dyDescent="0.35">
      <c r="Y153" s="151">
        <f t="shared" si="2"/>
        <v>0</v>
      </c>
    </row>
    <row r="154" spans="25:25" x14ac:dyDescent="0.35">
      <c r="Y154" s="151">
        <f t="shared" si="2"/>
        <v>0</v>
      </c>
    </row>
    <row r="155" spans="25:25" x14ac:dyDescent="0.35">
      <c r="Y155" s="151">
        <f t="shared" si="2"/>
        <v>0</v>
      </c>
    </row>
    <row r="156" spans="25:25" x14ac:dyDescent="0.35">
      <c r="Y156" s="151">
        <f t="shared" si="2"/>
        <v>0</v>
      </c>
    </row>
    <row r="157" spans="25:25" x14ac:dyDescent="0.35">
      <c r="Y157" s="151">
        <f t="shared" si="2"/>
        <v>0</v>
      </c>
    </row>
    <row r="158" spans="25:25" x14ac:dyDescent="0.35">
      <c r="Y158" s="151">
        <f t="shared" si="2"/>
        <v>0</v>
      </c>
    </row>
    <row r="159" spans="25:25" x14ac:dyDescent="0.35">
      <c r="Y159" s="151">
        <f t="shared" si="2"/>
        <v>0</v>
      </c>
    </row>
    <row r="160" spans="25:25" x14ac:dyDescent="0.35">
      <c r="Y160" s="151">
        <f t="shared" si="2"/>
        <v>0</v>
      </c>
    </row>
    <row r="161" spans="25:25" x14ac:dyDescent="0.35">
      <c r="Y161" s="151">
        <f t="shared" si="2"/>
        <v>0</v>
      </c>
    </row>
    <row r="162" spans="25:25" x14ac:dyDescent="0.35">
      <c r="Y162" s="151">
        <f t="shared" si="2"/>
        <v>0</v>
      </c>
    </row>
    <row r="163" spans="25:25" x14ac:dyDescent="0.35">
      <c r="Y163" s="151">
        <f t="shared" si="2"/>
        <v>0</v>
      </c>
    </row>
    <row r="164" spans="25:25" x14ac:dyDescent="0.35">
      <c r="Y164" s="151">
        <f t="shared" si="2"/>
        <v>0</v>
      </c>
    </row>
    <row r="165" spans="25:25" x14ac:dyDescent="0.35">
      <c r="Y165" s="151">
        <f t="shared" si="2"/>
        <v>0</v>
      </c>
    </row>
    <row r="166" spans="25:25" x14ac:dyDescent="0.35">
      <c r="Y166" s="151">
        <f t="shared" si="2"/>
        <v>0</v>
      </c>
    </row>
    <row r="167" spans="25:25" x14ac:dyDescent="0.35">
      <c r="Y167" s="151">
        <f t="shared" si="2"/>
        <v>0</v>
      </c>
    </row>
    <row r="168" spans="25:25" x14ac:dyDescent="0.35">
      <c r="Y168" s="151">
        <f t="shared" si="2"/>
        <v>0</v>
      </c>
    </row>
    <row r="169" spans="25:25" x14ac:dyDescent="0.35">
      <c r="Y169" s="151">
        <f t="shared" si="2"/>
        <v>0</v>
      </c>
    </row>
    <row r="170" spans="25:25" x14ac:dyDescent="0.35">
      <c r="Y170" s="151">
        <f t="shared" si="2"/>
        <v>0</v>
      </c>
    </row>
    <row r="171" spans="25:25" x14ac:dyDescent="0.35">
      <c r="Y171" s="151">
        <f t="shared" si="2"/>
        <v>0</v>
      </c>
    </row>
    <row r="172" spans="25:25" x14ac:dyDescent="0.35">
      <c r="Y172" s="151">
        <f t="shared" si="2"/>
        <v>0</v>
      </c>
    </row>
    <row r="173" spans="25:25" x14ac:dyDescent="0.35">
      <c r="Y173" s="151">
        <f t="shared" si="2"/>
        <v>0</v>
      </c>
    </row>
    <row r="174" spans="25:25" x14ac:dyDescent="0.35">
      <c r="Y174" s="151">
        <f t="shared" si="2"/>
        <v>0</v>
      </c>
    </row>
    <row r="175" spans="25:25" x14ac:dyDescent="0.35">
      <c r="Y175" s="151">
        <f t="shared" si="2"/>
        <v>0</v>
      </c>
    </row>
    <row r="176" spans="25:25" x14ac:dyDescent="0.35">
      <c r="Y176" s="151">
        <f t="shared" si="2"/>
        <v>0</v>
      </c>
    </row>
    <row r="177" spans="25:25" x14ac:dyDescent="0.35">
      <c r="Y177" s="151">
        <f t="shared" si="2"/>
        <v>0</v>
      </c>
    </row>
    <row r="178" spans="25:25" x14ac:dyDescent="0.35">
      <c r="Y178" s="151">
        <f t="shared" si="2"/>
        <v>0</v>
      </c>
    </row>
    <row r="179" spans="25:25" x14ac:dyDescent="0.35">
      <c r="Y179" s="151">
        <f t="shared" si="2"/>
        <v>0</v>
      </c>
    </row>
    <row r="180" spans="25:25" x14ac:dyDescent="0.35">
      <c r="Y180" s="151">
        <f t="shared" si="2"/>
        <v>0</v>
      </c>
    </row>
    <row r="181" spans="25:25" x14ac:dyDescent="0.35">
      <c r="Y181" s="151">
        <f t="shared" si="2"/>
        <v>0</v>
      </c>
    </row>
    <row r="182" spans="25:25" x14ac:dyDescent="0.35">
      <c r="Y182" s="151">
        <f t="shared" si="2"/>
        <v>0</v>
      </c>
    </row>
    <row r="183" spans="25:25" x14ac:dyDescent="0.35">
      <c r="Y183" s="151">
        <f t="shared" si="2"/>
        <v>0</v>
      </c>
    </row>
    <row r="184" spans="25:25" x14ac:dyDescent="0.35">
      <c r="Y184" s="151">
        <f t="shared" si="2"/>
        <v>0</v>
      </c>
    </row>
    <row r="185" spans="25:25" x14ac:dyDescent="0.35">
      <c r="Y185" s="151">
        <f t="shared" si="2"/>
        <v>0</v>
      </c>
    </row>
    <row r="186" spans="25:25" x14ac:dyDescent="0.35">
      <c r="Y186" s="151">
        <f t="shared" si="2"/>
        <v>0</v>
      </c>
    </row>
    <row r="187" spans="25:25" x14ac:dyDescent="0.35">
      <c r="Y187" s="151">
        <f t="shared" si="2"/>
        <v>0</v>
      </c>
    </row>
    <row r="188" spans="25:25" x14ac:dyDescent="0.35">
      <c r="Y188" s="151">
        <f t="shared" si="2"/>
        <v>0</v>
      </c>
    </row>
    <row r="189" spans="25:25" x14ac:dyDescent="0.35">
      <c r="Y189" s="151">
        <f t="shared" si="2"/>
        <v>0</v>
      </c>
    </row>
    <row r="190" spans="25:25" x14ac:dyDescent="0.35">
      <c r="Y190" s="151">
        <f t="shared" si="2"/>
        <v>0</v>
      </c>
    </row>
    <row r="191" spans="25:25" x14ac:dyDescent="0.35">
      <c r="Y191" s="151">
        <f t="shared" si="2"/>
        <v>0</v>
      </c>
    </row>
    <row r="192" spans="25:25" x14ac:dyDescent="0.35">
      <c r="Y192" s="151">
        <f t="shared" si="2"/>
        <v>0</v>
      </c>
    </row>
    <row r="193" spans="25:25" x14ac:dyDescent="0.35">
      <c r="Y193" s="151">
        <f t="shared" si="2"/>
        <v>0</v>
      </c>
    </row>
    <row r="194" spans="25:25" x14ac:dyDescent="0.35">
      <c r="Y194" s="151">
        <f t="shared" si="2"/>
        <v>0</v>
      </c>
    </row>
    <row r="195" spans="25:25" x14ac:dyDescent="0.35">
      <c r="Y195" s="151">
        <f t="shared" ref="Y195:Y258" si="3">IF(X195 &lt;=  N195 + 30, 0, U195 * 12% * ((X195 - (N195 + 30)) / 365))</f>
        <v>0</v>
      </c>
    </row>
    <row r="196" spans="25:25" x14ac:dyDescent="0.35">
      <c r="Y196" s="151">
        <f t="shared" si="3"/>
        <v>0</v>
      </c>
    </row>
    <row r="197" spans="25:25" x14ac:dyDescent="0.35">
      <c r="Y197" s="151">
        <f t="shared" si="3"/>
        <v>0</v>
      </c>
    </row>
    <row r="198" spans="25:25" x14ac:dyDescent="0.35">
      <c r="Y198" s="151">
        <f t="shared" si="3"/>
        <v>0</v>
      </c>
    </row>
    <row r="199" spans="25:25" x14ac:dyDescent="0.35">
      <c r="Y199" s="151">
        <f t="shared" si="3"/>
        <v>0</v>
      </c>
    </row>
    <row r="200" spans="25:25" x14ac:dyDescent="0.35">
      <c r="Y200" s="151">
        <f t="shared" si="3"/>
        <v>0</v>
      </c>
    </row>
    <row r="201" spans="25:25" x14ac:dyDescent="0.35">
      <c r="Y201" s="151">
        <f t="shared" si="3"/>
        <v>0</v>
      </c>
    </row>
    <row r="202" spans="25:25" x14ac:dyDescent="0.35">
      <c r="Y202" s="151">
        <f t="shared" si="3"/>
        <v>0</v>
      </c>
    </row>
    <row r="203" spans="25:25" x14ac:dyDescent="0.35">
      <c r="Y203" s="151">
        <f t="shared" si="3"/>
        <v>0</v>
      </c>
    </row>
    <row r="204" spans="25:25" x14ac:dyDescent="0.35">
      <c r="Y204" s="151">
        <f t="shared" si="3"/>
        <v>0</v>
      </c>
    </row>
    <row r="205" spans="25:25" x14ac:dyDescent="0.35">
      <c r="Y205" s="151">
        <f t="shared" si="3"/>
        <v>0</v>
      </c>
    </row>
    <row r="206" spans="25:25" x14ac:dyDescent="0.35">
      <c r="Y206" s="151">
        <f t="shared" si="3"/>
        <v>0</v>
      </c>
    </row>
    <row r="207" spans="25:25" x14ac:dyDescent="0.35">
      <c r="Y207" s="151">
        <f t="shared" si="3"/>
        <v>0</v>
      </c>
    </row>
    <row r="208" spans="25:25" x14ac:dyDescent="0.35">
      <c r="Y208" s="151">
        <f t="shared" si="3"/>
        <v>0</v>
      </c>
    </row>
    <row r="209" spans="25:25" x14ac:dyDescent="0.35">
      <c r="Y209" s="151">
        <f t="shared" si="3"/>
        <v>0</v>
      </c>
    </row>
    <row r="210" spans="25:25" x14ac:dyDescent="0.35">
      <c r="Y210" s="151">
        <f t="shared" si="3"/>
        <v>0</v>
      </c>
    </row>
    <row r="211" spans="25:25" x14ac:dyDescent="0.35">
      <c r="Y211" s="151">
        <f t="shared" si="3"/>
        <v>0</v>
      </c>
    </row>
    <row r="212" spans="25:25" x14ac:dyDescent="0.35">
      <c r="Y212" s="151">
        <f t="shared" si="3"/>
        <v>0</v>
      </c>
    </row>
    <row r="213" spans="25:25" x14ac:dyDescent="0.35">
      <c r="Y213" s="151">
        <f t="shared" si="3"/>
        <v>0</v>
      </c>
    </row>
    <row r="214" spans="25:25" x14ac:dyDescent="0.35">
      <c r="Y214" s="151">
        <f t="shared" si="3"/>
        <v>0</v>
      </c>
    </row>
    <row r="215" spans="25:25" x14ac:dyDescent="0.35">
      <c r="Y215" s="151">
        <f t="shared" si="3"/>
        <v>0</v>
      </c>
    </row>
    <row r="216" spans="25:25" x14ac:dyDescent="0.35">
      <c r="Y216" s="151">
        <f t="shared" si="3"/>
        <v>0</v>
      </c>
    </row>
    <row r="217" spans="25:25" x14ac:dyDescent="0.35">
      <c r="Y217" s="151">
        <f t="shared" si="3"/>
        <v>0</v>
      </c>
    </row>
    <row r="218" spans="25:25" x14ac:dyDescent="0.35">
      <c r="Y218" s="151">
        <f t="shared" si="3"/>
        <v>0</v>
      </c>
    </row>
    <row r="219" spans="25:25" x14ac:dyDescent="0.35">
      <c r="Y219" s="151">
        <f t="shared" si="3"/>
        <v>0</v>
      </c>
    </row>
    <row r="220" spans="25:25" x14ac:dyDescent="0.35">
      <c r="Y220" s="151">
        <f t="shared" si="3"/>
        <v>0</v>
      </c>
    </row>
    <row r="221" spans="25:25" x14ac:dyDescent="0.35">
      <c r="Y221" s="151">
        <f t="shared" si="3"/>
        <v>0</v>
      </c>
    </row>
    <row r="222" spans="25:25" x14ac:dyDescent="0.35">
      <c r="Y222" s="151">
        <f t="shared" si="3"/>
        <v>0</v>
      </c>
    </row>
    <row r="223" spans="25:25" x14ac:dyDescent="0.35">
      <c r="Y223" s="151">
        <f t="shared" si="3"/>
        <v>0</v>
      </c>
    </row>
    <row r="224" spans="25:25" x14ac:dyDescent="0.35">
      <c r="Y224" s="151">
        <f t="shared" si="3"/>
        <v>0</v>
      </c>
    </row>
    <row r="225" spans="25:25" x14ac:dyDescent="0.35">
      <c r="Y225" s="151">
        <f t="shared" si="3"/>
        <v>0</v>
      </c>
    </row>
    <row r="226" spans="25:25" x14ac:dyDescent="0.35">
      <c r="Y226" s="151">
        <f t="shared" si="3"/>
        <v>0</v>
      </c>
    </row>
    <row r="227" spans="25:25" x14ac:dyDescent="0.35">
      <c r="Y227" s="151">
        <f t="shared" si="3"/>
        <v>0</v>
      </c>
    </row>
    <row r="228" spans="25:25" x14ac:dyDescent="0.35">
      <c r="Y228" s="151">
        <f t="shared" si="3"/>
        <v>0</v>
      </c>
    </row>
    <row r="229" spans="25:25" x14ac:dyDescent="0.35">
      <c r="Y229" s="151">
        <f t="shared" si="3"/>
        <v>0</v>
      </c>
    </row>
    <row r="230" spans="25:25" x14ac:dyDescent="0.35">
      <c r="Y230" s="151">
        <f t="shared" si="3"/>
        <v>0</v>
      </c>
    </row>
    <row r="231" spans="25:25" x14ac:dyDescent="0.35">
      <c r="Y231" s="151">
        <f t="shared" si="3"/>
        <v>0</v>
      </c>
    </row>
    <row r="232" spans="25:25" x14ac:dyDescent="0.35">
      <c r="Y232" s="151">
        <f t="shared" si="3"/>
        <v>0</v>
      </c>
    </row>
    <row r="233" spans="25:25" x14ac:dyDescent="0.35">
      <c r="Y233" s="151">
        <f t="shared" si="3"/>
        <v>0</v>
      </c>
    </row>
    <row r="234" spans="25:25" x14ac:dyDescent="0.35">
      <c r="Y234" s="151">
        <f t="shared" si="3"/>
        <v>0</v>
      </c>
    </row>
    <row r="235" spans="25:25" x14ac:dyDescent="0.35">
      <c r="Y235" s="151">
        <f t="shared" si="3"/>
        <v>0</v>
      </c>
    </row>
    <row r="236" spans="25:25" x14ac:dyDescent="0.35">
      <c r="Y236" s="151">
        <f t="shared" si="3"/>
        <v>0</v>
      </c>
    </row>
    <row r="237" spans="25:25" x14ac:dyDescent="0.35">
      <c r="Y237" s="151">
        <f t="shared" si="3"/>
        <v>0</v>
      </c>
    </row>
    <row r="238" spans="25:25" x14ac:dyDescent="0.35">
      <c r="Y238" s="151">
        <f t="shared" si="3"/>
        <v>0</v>
      </c>
    </row>
    <row r="239" spans="25:25" x14ac:dyDescent="0.35">
      <c r="Y239" s="151">
        <f t="shared" si="3"/>
        <v>0</v>
      </c>
    </row>
    <row r="240" spans="25:25" x14ac:dyDescent="0.35">
      <c r="Y240" s="151">
        <f t="shared" si="3"/>
        <v>0</v>
      </c>
    </row>
    <row r="241" spans="25:25" x14ac:dyDescent="0.35">
      <c r="Y241" s="151">
        <f t="shared" si="3"/>
        <v>0</v>
      </c>
    </row>
    <row r="242" spans="25:25" x14ac:dyDescent="0.35">
      <c r="Y242" s="151">
        <f t="shared" si="3"/>
        <v>0</v>
      </c>
    </row>
    <row r="243" spans="25:25" x14ac:dyDescent="0.35">
      <c r="Y243" s="151">
        <f t="shared" si="3"/>
        <v>0</v>
      </c>
    </row>
    <row r="244" spans="25:25" x14ac:dyDescent="0.35">
      <c r="Y244" s="151">
        <f t="shared" si="3"/>
        <v>0</v>
      </c>
    </row>
    <row r="245" spans="25:25" x14ac:dyDescent="0.35">
      <c r="Y245" s="151">
        <f t="shared" si="3"/>
        <v>0</v>
      </c>
    </row>
    <row r="246" spans="25:25" x14ac:dyDescent="0.35">
      <c r="Y246" s="151">
        <f t="shared" si="3"/>
        <v>0</v>
      </c>
    </row>
    <row r="247" spans="25:25" x14ac:dyDescent="0.35">
      <c r="Y247" s="151">
        <f t="shared" si="3"/>
        <v>0</v>
      </c>
    </row>
    <row r="248" spans="25:25" x14ac:dyDescent="0.35">
      <c r="Y248" s="151">
        <f t="shared" si="3"/>
        <v>0</v>
      </c>
    </row>
    <row r="249" spans="25:25" x14ac:dyDescent="0.35">
      <c r="Y249" s="151">
        <f t="shared" si="3"/>
        <v>0</v>
      </c>
    </row>
    <row r="250" spans="25:25" x14ac:dyDescent="0.35">
      <c r="Y250" s="151">
        <f t="shared" si="3"/>
        <v>0</v>
      </c>
    </row>
    <row r="251" spans="25:25" x14ac:dyDescent="0.35">
      <c r="Y251" s="151">
        <f t="shared" si="3"/>
        <v>0</v>
      </c>
    </row>
    <row r="252" spans="25:25" x14ac:dyDescent="0.35">
      <c r="Y252" s="151">
        <f t="shared" si="3"/>
        <v>0</v>
      </c>
    </row>
    <row r="253" spans="25:25" x14ac:dyDescent="0.35">
      <c r="Y253" s="151">
        <f t="shared" si="3"/>
        <v>0</v>
      </c>
    </row>
    <row r="254" spans="25:25" x14ac:dyDescent="0.35">
      <c r="Y254" s="151">
        <f t="shared" si="3"/>
        <v>0</v>
      </c>
    </row>
    <row r="255" spans="25:25" x14ac:dyDescent="0.35">
      <c r="Y255" s="151">
        <f t="shared" si="3"/>
        <v>0</v>
      </c>
    </row>
    <row r="256" spans="25:25" x14ac:dyDescent="0.35">
      <c r="Y256" s="151">
        <f t="shared" si="3"/>
        <v>0</v>
      </c>
    </row>
    <row r="257" spans="25:25" x14ac:dyDescent="0.35">
      <c r="Y257" s="151">
        <f t="shared" si="3"/>
        <v>0</v>
      </c>
    </row>
    <row r="258" spans="25:25" x14ac:dyDescent="0.35">
      <c r="Y258" s="151">
        <f t="shared" si="3"/>
        <v>0</v>
      </c>
    </row>
    <row r="259" spans="25:25" x14ac:dyDescent="0.35">
      <c r="Y259" s="151">
        <f t="shared" ref="Y259:Y322" si="4">IF(X259 &lt;=  N259 + 30, 0, U259 * 12% * ((X259 - (N259 + 30)) / 365))</f>
        <v>0</v>
      </c>
    </row>
    <row r="260" spans="25:25" x14ac:dyDescent="0.35">
      <c r="Y260" s="151">
        <f t="shared" si="4"/>
        <v>0</v>
      </c>
    </row>
    <row r="261" spans="25:25" x14ac:dyDescent="0.35">
      <c r="Y261" s="151">
        <f t="shared" si="4"/>
        <v>0</v>
      </c>
    </row>
    <row r="262" spans="25:25" x14ac:dyDescent="0.35">
      <c r="Y262" s="151">
        <f t="shared" si="4"/>
        <v>0</v>
      </c>
    </row>
    <row r="263" spans="25:25" x14ac:dyDescent="0.35">
      <c r="Y263" s="151">
        <f t="shared" si="4"/>
        <v>0</v>
      </c>
    </row>
    <row r="264" spans="25:25" x14ac:dyDescent="0.35">
      <c r="Y264" s="151">
        <f t="shared" si="4"/>
        <v>0</v>
      </c>
    </row>
    <row r="265" spans="25:25" x14ac:dyDescent="0.35">
      <c r="Y265" s="151">
        <f t="shared" si="4"/>
        <v>0</v>
      </c>
    </row>
    <row r="266" spans="25:25" x14ac:dyDescent="0.35">
      <c r="Y266" s="151">
        <f t="shared" si="4"/>
        <v>0</v>
      </c>
    </row>
    <row r="267" spans="25:25" x14ac:dyDescent="0.35">
      <c r="Y267" s="151">
        <f t="shared" si="4"/>
        <v>0</v>
      </c>
    </row>
    <row r="268" spans="25:25" x14ac:dyDescent="0.35">
      <c r="Y268" s="151">
        <f t="shared" si="4"/>
        <v>0</v>
      </c>
    </row>
    <row r="269" spans="25:25" x14ac:dyDescent="0.35">
      <c r="Y269" s="151">
        <f t="shared" si="4"/>
        <v>0</v>
      </c>
    </row>
    <row r="270" spans="25:25" x14ac:dyDescent="0.35">
      <c r="Y270" s="151">
        <f t="shared" si="4"/>
        <v>0</v>
      </c>
    </row>
    <row r="271" spans="25:25" x14ac:dyDescent="0.35">
      <c r="Y271" s="151">
        <f t="shared" si="4"/>
        <v>0</v>
      </c>
    </row>
    <row r="272" spans="25:25" x14ac:dyDescent="0.35">
      <c r="Y272" s="151">
        <f t="shared" si="4"/>
        <v>0</v>
      </c>
    </row>
    <row r="273" spans="25:25" x14ac:dyDescent="0.35">
      <c r="Y273" s="151">
        <f t="shared" si="4"/>
        <v>0</v>
      </c>
    </row>
    <row r="274" spans="25:25" x14ac:dyDescent="0.35">
      <c r="Y274" s="151">
        <f t="shared" si="4"/>
        <v>0</v>
      </c>
    </row>
    <row r="275" spans="25:25" x14ac:dyDescent="0.35">
      <c r="Y275" s="151">
        <f t="shared" si="4"/>
        <v>0</v>
      </c>
    </row>
    <row r="276" spans="25:25" x14ac:dyDescent="0.35">
      <c r="Y276" s="151">
        <f t="shared" si="4"/>
        <v>0</v>
      </c>
    </row>
    <row r="277" spans="25:25" x14ac:dyDescent="0.35">
      <c r="Y277" s="151">
        <f t="shared" si="4"/>
        <v>0</v>
      </c>
    </row>
    <row r="278" spans="25:25" x14ac:dyDescent="0.35">
      <c r="Y278" s="151">
        <f t="shared" si="4"/>
        <v>0</v>
      </c>
    </row>
    <row r="279" spans="25:25" x14ac:dyDescent="0.35">
      <c r="Y279" s="151">
        <f t="shared" si="4"/>
        <v>0</v>
      </c>
    </row>
    <row r="280" spans="25:25" x14ac:dyDescent="0.35">
      <c r="Y280" s="151">
        <f t="shared" si="4"/>
        <v>0</v>
      </c>
    </row>
    <row r="281" spans="25:25" x14ac:dyDescent="0.35">
      <c r="Y281" s="151">
        <f t="shared" si="4"/>
        <v>0</v>
      </c>
    </row>
    <row r="282" spans="25:25" x14ac:dyDescent="0.35">
      <c r="Y282" s="151">
        <f t="shared" si="4"/>
        <v>0</v>
      </c>
    </row>
    <row r="283" spans="25:25" x14ac:dyDescent="0.35">
      <c r="Y283" s="151">
        <f t="shared" si="4"/>
        <v>0</v>
      </c>
    </row>
    <row r="284" spans="25:25" x14ac:dyDescent="0.35">
      <c r="Y284" s="151">
        <f t="shared" si="4"/>
        <v>0</v>
      </c>
    </row>
    <row r="285" spans="25:25" x14ac:dyDescent="0.35">
      <c r="Y285" s="151">
        <f t="shared" si="4"/>
        <v>0</v>
      </c>
    </row>
    <row r="286" spans="25:25" x14ac:dyDescent="0.35">
      <c r="Y286" s="151">
        <f t="shared" si="4"/>
        <v>0</v>
      </c>
    </row>
    <row r="287" spans="25:25" x14ac:dyDescent="0.35">
      <c r="Y287" s="151">
        <f t="shared" si="4"/>
        <v>0</v>
      </c>
    </row>
    <row r="288" spans="25:25" x14ac:dyDescent="0.35">
      <c r="Y288" s="151">
        <f t="shared" si="4"/>
        <v>0</v>
      </c>
    </row>
    <row r="289" spans="25:25" x14ac:dyDescent="0.35">
      <c r="Y289" s="151">
        <f t="shared" si="4"/>
        <v>0</v>
      </c>
    </row>
    <row r="290" spans="25:25" x14ac:dyDescent="0.35">
      <c r="Y290" s="151">
        <f t="shared" si="4"/>
        <v>0</v>
      </c>
    </row>
    <row r="291" spans="25:25" x14ac:dyDescent="0.35">
      <c r="Y291" s="151">
        <f t="shared" si="4"/>
        <v>0</v>
      </c>
    </row>
    <row r="292" spans="25:25" x14ac:dyDescent="0.35">
      <c r="Y292" s="151">
        <f t="shared" si="4"/>
        <v>0</v>
      </c>
    </row>
    <row r="293" spans="25:25" x14ac:dyDescent="0.35">
      <c r="Y293" s="151">
        <f t="shared" si="4"/>
        <v>0</v>
      </c>
    </row>
    <row r="294" spans="25:25" x14ac:dyDescent="0.35">
      <c r="Y294" s="151">
        <f t="shared" si="4"/>
        <v>0</v>
      </c>
    </row>
    <row r="295" spans="25:25" x14ac:dyDescent="0.35">
      <c r="Y295" s="151">
        <f t="shared" si="4"/>
        <v>0</v>
      </c>
    </row>
    <row r="296" spans="25:25" x14ac:dyDescent="0.35">
      <c r="Y296" s="151">
        <f t="shared" si="4"/>
        <v>0</v>
      </c>
    </row>
    <row r="297" spans="25:25" x14ac:dyDescent="0.35">
      <c r="Y297" s="151">
        <f t="shared" si="4"/>
        <v>0</v>
      </c>
    </row>
    <row r="298" spans="25:25" x14ac:dyDescent="0.35">
      <c r="Y298" s="151">
        <f t="shared" si="4"/>
        <v>0</v>
      </c>
    </row>
    <row r="299" spans="25:25" x14ac:dyDescent="0.35">
      <c r="Y299" s="151">
        <f t="shared" si="4"/>
        <v>0</v>
      </c>
    </row>
    <row r="300" spans="25:25" x14ac:dyDescent="0.35">
      <c r="Y300" s="151">
        <f t="shared" si="4"/>
        <v>0</v>
      </c>
    </row>
    <row r="301" spans="25:25" x14ac:dyDescent="0.35">
      <c r="Y301" s="151">
        <f t="shared" si="4"/>
        <v>0</v>
      </c>
    </row>
    <row r="302" spans="25:25" x14ac:dyDescent="0.35">
      <c r="Y302" s="151">
        <f t="shared" si="4"/>
        <v>0</v>
      </c>
    </row>
    <row r="303" spans="25:25" x14ac:dyDescent="0.35">
      <c r="Y303" s="151">
        <f t="shared" si="4"/>
        <v>0</v>
      </c>
    </row>
    <row r="304" spans="25:25" x14ac:dyDescent="0.35">
      <c r="Y304" s="151">
        <f t="shared" si="4"/>
        <v>0</v>
      </c>
    </row>
    <row r="305" spans="25:25" x14ac:dyDescent="0.35">
      <c r="Y305" s="151">
        <f t="shared" si="4"/>
        <v>0</v>
      </c>
    </row>
    <row r="306" spans="25:25" x14ac:dyDescent="0.35">
      <c r="Y306" s="151">
        <f t="shared" si="4"/>
        <v>0</v>
      </c>
    </row>
    <row r="307" spans="25:25" x14ac:dyDescent="0.35">
      <c r="Y307" s="151">
        <f t="shared" si="4"/>
        <v>0</v>
      </c>
    </row>
    <row r="308" spans="25:25" x14ac:dyDescent="0.35">
      <c r="Y308" s="151">
        <f t="shared" si="4"/>
        <v>0</v>
      </c>
    </row>
    <row r="309" spans="25:25" x14ac:dyDescent="0.35">
      <c r="Y309" s="151">
        <f t="shared" si="4"/>
        <v>0</v>
      </c>
    </row>
    <row r="310" spans="25:25" x14ac:dyDescent="0.35">
      <c r="Y310" s="151">
        <f t="shared" si="4"/>
        <v>0</v>
      </c>
    </row>
    <row r="311" spans="25:25" x14ac:dyDescent="0.35">
      <c r="Y311" s="151">
        <f t="shared" si="4"/>
        <v>0</v>
      </c>
    </row>
    <row r="312" spans="25:25" x14ac:dyDescent="0.35">
      <c r="Y312" s="151">
        <f t="shared" si="4"/>
        <v>0</v>
      </c>
    </row>
    <row r="313" spans="25:25" x14ac:dyDescent="0.35">
      <c r="Y313" s="151">
        <f t="shared" si="4"/>
        <v>0</v>
      </c>
    </row>
    <row r="314" spans="25:25" x14ac:dyDescent="0.35">
      <c r="Y314" s="151">
        <f t="shared" si="4"/>
        <v>0</v>
      </c>
    </row>
    <row r="315" spans="25:25" x14ac:dyDescent="0.35">
      <c r="Y315" s="151">
        <f t="shared" si="4"/>
        <v>0</v>
      </c>
    </row>
    <row r="316" spans="25:25" x14ac:dyDescent="0.35">
      <c r="Y316" s="151">
        <f t="shared" si="4"/>
        <v>0</v>
      </c>
    </row>
    <row r="317" spans="25:25" x14ac:dyDescent="0.35">
      <c r="Y317" s="151">
        <f t="shared" si="4"/>
        <v>0</v>
      </c>
    </row>
    <row r="318" spans="25:25" x14ac:dyDescent="0.35">
      <c r="Y318" s="151">
        <f t="shared" si="4"/>
        <v>0</v>
      </c>
    </row>
    <row r="319" spans="25:25" x14ac:dyDescent="0.35">
      <c r="Y319" s="151">
        <f t="shared" si="4"/>
        <v>0</v>
      </c>
    </row>
    <row r="320" spans="25:25" x14ac:dyDescent="0.35">
      <c r="Y320" s="151">
        <f t="shared" si="4"/>
        <v>0</v>
      </c>
    </row>
    <row r="321" spans="25:25" x14ac:dyDescent="0.35">
      <c r="Y321" s="151">
        <f t="shared" si="4"/>
        <v>0</v>
      </c>
    </row>
    <row r="322" spans="25:25" x14ac:dyDescent="0.35">
      <c r="Y322" s="151">
        <f t="shared" si="4"/>
        <v>0</v>
      </c>
    </row>
    <row r="323" spans="25:25" x14ac:dyDescent="0.35">
      <c r="Y323" s="151">
        <f t="shared" ref="Y323:Y386" si="5">IF(X323 &lt;=  N323 + 30, 0, U323 * 12% * ((X323 - (N323 + 30)) / 365))</f>
        <v>0</v>
      </c>
    </row>
    <row r="324" spans="25:25" x14ac:dyDescent="0.35">
      <c r="Y324" s="151">
        <f t="shared" si="5"/>
        <v>0</v>
      </c>
    </row>
    <row r="325" spans="25:25" x14ac:dyDescent="0.35">
      <c r="Y325" s="151">
        <f t="shared" si="5"/>
        <v>0</v>
      </c>
    </row>
    <row r="326" spans="25:25" x14ac:dyDescent="0.35">
      <c r="Y326" s="151">
        <f t="shared" si="5"/>
        <v>0</v>
      </c>
    </row>
    <row r="327" spans="25:25" x14ac:dyDescent="0.35">
      <c r="Y327" s="151">
        <f t="shared" si="5"/>
        <v>0</v>
      </c>
    </row>
    <row r="328" spans="25:25" x14ac:dyDescent="0.35">
      <c r="Y328" s="151">
        <f t="shared" si="5"/>
        <v>0</v>
      </c>
    </row>
    <row r="329" spans="25:25" x14ac:dyDescent="0.35">
      <c r="Y329" s="151">
        <f t="shared" si="5"/>
        <v>0</v>
      </c>
    </row>
    <row r="330" spans="25:25" x14ac:dyDescent="0.35">
      <c r="Y330" s="151">
        <f t="shared" si="5"/>
        <v>0</v>
      </c>
    </row>
    <row r="331" spans="25:25" x14ac:dyDescent="0.35">
      <c r="Y331" s="151">
        <f t="shared" si="5"/>
        <v>0</v>
      </c>
    </row>
    <row r="332" spans="25:25" x14ac:dyDescent="0.35">
      <c r="Y332" s="151">
        <f t="shared" si="5"/>
        <v>0</v>
      </c>
    </row>
    <row r="333" spans="25:25" x14ac:dyDescent="0.35">
      <c r="Y333" s="151">
        <f t="shared" si="5"/>
        <v>0</v>
      </c>
    </row>
    <row r="334" spans="25:25" x14ac:dyDescent="0.35">
      <c r="Y334" s="151">
        <f t="shared" si="5"/>
        <v>0</v>
      </c>
    </row>
    <row r="335" spans="25:25" x14ac:dyDescent="0.35">
      <c r="Y335" s="151">
        <f t="shared" si="5"/>
        <v>0</v>
      </c>
    </row>
    <row r="336" spans="25:25" x14ac:dyDescent="0.35">
      <c r="Y336" s="151">
        <f t="shared" si="5"/>
        <v>0</v>
      </c>
    </row>
    <row r="337" spans="25:25" x14ac:dyDescent="0.35">
      <c r="Y337" s="151">
        <f t="shared" si="5"/>
        <v>0</v>
      </c>
    </row>
    <row r="338" spans="25:25" x14ac:dyDescent="0.35">
      <c r="Y338" s="151">
        <f t="shared" si="5"/>
        <v>0</v>
      </c>
    </row>
    <row r="339" spans="25:25" x14ac:dyDescent="0.35">
      <c r="Y339" s="151">
        <f t="shared" si="5"/>
        <v>0</v>
      </c>
    </row>
    <row r="340" spans="25:25" x14ac:dyDescent="0.35">
      <c r="Y340" s="151">
        <f t="shared" si="5"/>
        <v>0</v>
      </c>
    </row>
    <row r="341" spans="25:25" x14ac:dyDescent="0.35">
      <c r="Y341" s="151">
        <f t="shared" si="5"/>
        <v>0</v>
      </c>
    </row>
    <row r="342" spans="25:25" x14ac:dyDescent="0.35">
      <c r="Y342" s="151">
        <f t="shared" si="5"/>
        <v>0</v>
      </c>
    </row>
    <row r="343" spans="25:25" x14ac:dyDescent="0.35">
      <c r="Y343" s="151">
        <f t="shared" si="5"/>
        <v>0</v>
      </c>
    </row>
    <row r="344" spans="25:25" x14ac:dyDescent="0.35">
      <c r="Y344" s="151">
        <f t="shared" si="5"/>
        <v>0</v>
      </c>
    </row>
    <row r="345" spans="25:25" x14ac:dyDescent="0.35">
      <c r="Y345" s="151">
        <f t="shared" si="5"/>
        <v>0</v>
      </c>
    </row>
    <row r="346" spans="25:25" x14ac:dyDescent="0.35">
      <c r="Y346" s="151">
        <f t="shared" si="5"/>
        <v>0</v>
      </c>
    </row>
    <row r="347" spans="25:25" x14ac:dyDescent="0.35">
      <c r="Y347" s="151">
        <f t="shared" si="5"/>
        <v>0</v>
      </c>
    </row>
    <row r="348" spans="25:25" x14ac:dyDescent="0.35">
      <c r="Y348" s="151">
        <f t="shared" si="5"/>
        <v>0</v>
      </c>
    </row>
    <row r="349" spans="25:25" x14ac:dyDescent="0.35">
      <c r="Y349" s="151">
        <f t="shared" si="5"/>
        <v>0</v>
      </c>
    </row>
    <row r="350" spans="25:25" x14ac:dyDescent="0.35">
      <c r="Y350" s="151">
        <f t="shared" si="5"/>
        <v>0</v>
      </c>
    </row>
    <row r="351" spans="25:25" x14ac:dyDescent="0.35">
      <c r="Y351" s="151">
        <f t="shared" si="5"/>
        <v>0</v>
      </c>
    </row>
    <row r="352" spans="25:25" x14ac:dyDescent="0.35">
      <c r="Y352" s="151">
        <f t="shared" si="5"/>
        <v>0</v>
      </c>
    </row>
    <row r="353" spans="25:25" x14ac:dyDescent="0.35">
      <c r="Y353" s="151">
        <f t="shared" si="5"/>
        <v>0</v>
      </c>
    </row>
    <row r="354" spans="25:25" x14ac:dyDescent="0.35">
      <c r="Y354" s="151">
        <f t="shared" si="5"/>
        <v>0</v>
      </c>
    </row>
    <row r="355" spans="25:25" x14ac:dyDescent="0.35">
      <c r="Y355" s="151">
        <f t="shared" si="5"/>
        <v>0</v>
      </c>
    </row>
    <row r="356" spans="25:25" x14ac:dyDescent="0.35">
      <c r="Y356" s="151">
        <f t="shared" si="5"/>
        <v>0</v>
      </c>
    </row>
    <row r="357" spans="25:25" x14ac:dyDescent="0.35">
      <c r="Y357" s="151">
        <f t="shared" si="5"/>
        <v>0</v>
      </c>
    </row>
    <row r="358" spans="25:25" x14ac:dyDescent="0.35">
      <c r="Y358" s="151">
        <f t="shared" si="5"/>
        <v>0</v>
      </c>
    </row>
    <row r="359" spans="25:25" x14ac:dyDescent="0.35">
      <c r="Y359" s="151">
        <f t="shared" si="5"/>
        <v>0</v>
      </c>
    </row>
    <row r="360" spans="25:25" x14ac:dyDescent="0.35">
      <c r="Y360" s="151">
        <f t="shared" si="5"/>
        <v>0</v>
      </c>
    </row>
    <row r="361" spans="25:25" x14ac:dyDescent="0.35">
      <c r="Y361" s="151">
        <f t="shared" si="5"/>
        <v>0</v>
      </c>
    </row>
    <row r="362" spans="25:25" x14ac:dyDescent="0.35">
      <c r="Y362" s="151">
        <f t="shared" si="5"/>
        <v>0</v>
      </c>
    </row>
    <row r="363" spans="25:25" x14ac:dyDescent="0.35">
      <c r="Y363" s="151">
        <f t="shared" si="5"/>
        <v>0</v>
      </c>
    </row>
    <row r="364" spans="25:25" x14ac:dyDescent="0.35">
      <c r="Y364" s="151">
        <f t="shared" si="5"/>
        <v>0</v>
      </c>
    </row>
    <row r="365" spans="25:25" x14ac:dyDescent="0.35">
      <c r="Y365" s="151">
        <f t="shared" si="5"/>
        <v>0</v>
      </c>
    </row>
    <row r="366" spans="25:25" x14ac:dyDescent="0.35">
      <c r="Y366" s="151">
        <f t="shared" si="5"/>
        <v>0</v>
      </c>
    </row>
    <row r="367" spans="25:25" x14ac:dyDescent="0.35">
      <c r="Y367" s="151">
        <f t="shared" si="5"/>
        <v>0</v>
      </c>
    </row>
    <row r="368" spans="25:25" x14ac:dyDescent="0.35">
      <c r="Y368" s="151">
        <f t="shared" si="5"/>
        <v>0</v>
      </c>
    </row>
    <row r="369" spans="25:25" x14ac:dyDescent="0.35">
      <c r="Y369" s="151">
        <f t="shared" si="5"/>
        <v>0</v>
      </c>
    </row>
    <row r="370" spans="25:25" x14ac:dyDescent="0.35">
      <c r="Y370" s="151">
        <f t="shared" si="5"/>
        <v>0</v>
      </c>
    </row>
    <row r="371" spans="25:25" x14ac:dyDescent="0.35">
      <c r="Y371" s="151">
        <f t="shared" si="5"/>
        <v>0</v>
      </c>
    </row>
    <row r="372" spans="25:25" x14ac:dyDescent="0.35">
      <c r="Y372" s="151">
        <f t="shared" si="5"/>
        <v>0</v>
      </c>
    </row>
    <row r="373" spans="25:25" x14ac:dyDescent="0.35">
      <c r="Y373" s="151">
        <f t="shared" si="5"/>
        <v>0</v>
      </c>
    </row>
    <row r="374" spans="25:25" x14ac:dyDescent="0.35">
      <c r="Y374" s="151">
        <f t="shared" si="5"/>
        <v>0</v>
      </c>
    </row>
    <row r="375" spans="25:25" x14ac:dyDescent="0.35">
      <c r="Y375" s="151">
        <f t="shared" si="5"/>
        <v>0</v>
      </c>
    </row>
    <row r="376" spans="25:25" x14ac:dyDescent="0.35">
      <c r="Y376" s="151">
        <f t="shared" si="5"/>
        <v>0</v>
      </c>
    </row>
    <row r="377" spans="25:25" x14ac:dyDescent="0.35">
      <c r="Y377" s="151">
        <f t="shared" si="5"/>
        <v>0</v>
      </c>
    </row>
    <row r="378" spans="25:25" x14ac:dyDescent="0.35">
      <c r="Y378" s="151">
        <f t="shared" si="5"/>
        <v>0</v>
      </c>
    </row>
    <row r="379" spans="25:25" x14ac:dyDescent="0.35">
      <c r="Y379" s="151">
        <f t="shared" si="5"/>
        <v>0</v>
      </c>
    </row>
    <row r="380" spans="25:25" x14ac:dyDescent="0.35">
      <c r="Y380" s="151">
        <f t="shared" si="5"/>
        <v>0</v>
      </c>
    </row>
    <row r="381" spans="25:25" x14ac:dyDescent="0.35">
      <c r="Y381" s="151">
        <f t="shared" si="5"/>
        <v>0</v>
      </c>
    </row>
    <row r="382" spans="25:25" x14ac:dyDescent="0.35">
      <c r="Y382" s="151">
        <f t="shared" si="5"/>
        <v>0</v>
      </c>
    </row>
    <row r="383" spans="25:25" x14ac:dyDescent="0.35">
      <c r="Y383" s="151">
        <f t="shared" si="5"/>
        <v>0</v>
      </c>
    </row>
    <row r="384" spans="25:25" x14ac:dyDescent="0.35">
      <c r="Y384" s="151">
        <f t="shared" si="5"/>
        <v>0</v>
      </c>
    </row>
    <row r="385" spans="25:25" x14ac:dyDescent="0.35">
      <c r="Y385" s="151">
        <f t="shared" si="5"/>
        <v>0</v>
      </c>
    </row>
    <row r="386" spans="25:25" x14ac:dyDescent="0.35">
      <c r="Y386" s="151">
        <f t="shared" si="5"/>
        <v>0</v>
      </c>
    </row>
    <row r="387" spans="25:25" x14ac:dyDescent="0.35">
      <c r="Y387" s="151">
        <f t="shared" ref="Y387:Y450" si="6">IF(X387 &lt;=  N387 + 30, 0, U387 * 12% * ((X387 - (N387 + 30)) / 365))</f>
        <v>0</v>
      </c>
    </row>
    <row r="388" spans="25:25" x14ac:dyDescent="0.35">
      <c r="Y388" s="151">
        <f t="shared" si="6"/>
        <v>0</v>
      </c>
    </row>
    <row r="389" spans="25:25" x14ac:dyDescent="0.35">
      <c r="Y389" s="151">
        <f t="shared" si="6"/>
        <v>0</v>
      </c>
    </row>
    <row r="390" spans="25:25" x14ac:dyDescent="0.35">
      <c r="Y390" s="151">
        <f t="shared" si="6"/>
        <v>0</v>
      </c>
    </row>
    <row r="391" spans="25:25" x14ac:dyDescent="0.35">
      <c r="Y391" s="151">
        <f t="shared" si="6"/>
        <v>0</v>
      </c>
    </row>
    <row r="392" spans="25:25" x14ac:dyDescent="0.35">
      <c r="Y392" s="151">
        <f t="shared" si="6"/>
        <v>0</v>
      </c>
    </row>
    <row r="393" spans="25:25" x14ac:dyDescent="0.35">
      <c r="Y393" s="151">
        <f t="shared" si="6"/>
        <v>0</v>
      </c>
    </row>
    <row r="394" spans="25:25" x14ac:dyDescent="0.35">
      <c r="Y394" s="151">
        <f t="shared" si="6"/>
        <v>0</v>
      </c>
    </row>
    <row r="395" spans="25:25" x14ac:dyDescent="0.35">
      <c r="Y395" s="151">
        <f t="shared" si="6"/>
        <v>0</v>
      </c>
    </row>
    <row r="396" spans="25:25" x14ac:dyDescent="0.35">
      <c r="Y396" s="151">
        <f t="shared" si="6"/>
        <v>0</v>
      </c>
    </row>
    <row r="397" spans="25:25" x14ac:dyDescent="0.35">
      <c r="Y397" s="151">
        <f t="shared" si="6"/>
        <v>0</v>
      </c>
    </row>
    <row r="398" spans="25:25" x14ac:dyDescent="0.35">
      <c r="Y398" s="151">
        <f t="shared" si="6"/>
        <v>0</v>
      </c>
    </row>
    <row r="399" spans="25:25" x14ac:dyDescent="0.35">
      <c r="Y399" s="151">
        <f t="shared" si="6"/>
        <v>0</v>
      </c>
    </row>
    <row r="400" spans="25:25" x14ac:dyDescent="0.35">
      <c r="Y400" s="151">
        <f t="shared" si="6"/>
        <v>0</v>
      </c>
    </row>
    <row r="401" spans="25:25" x14ac:dyDescent="0.35">
      <c r="Y401" s="151">
        <f t="shared" si="6"/>
        <v>0</v>
      </c>
    </row>
    <row r="402" spans="25:25" x14ac:dyDescent="0.35">
      <c r="Y402" s="151">
        <f t="shared" si="6"/>
        <v>0</v>
      </c>
    </row>
    <row r="403" spans="25:25" x14ac:dyDescent="0.35">
      <c r="Y403" s="151">
        <f t="shared" si="6"/>
        <v>0</v>
      </c>
    </row>
    <row r="404" spans="25:25" x14ac:dyDescent="0.35">
      <c r="Y404" s="151">
        <f t="shared" si="6"/>
        <v>0</v>
      </c>
    </row>
    <row r="405" spans="25:25" x14ac:dyDescent="0.35">
      <c r="Y405" s="151">
        <f t="shared" si="6"/>
        <v>0</v>
      </c>
    </row>
    <row r="406" spans="25:25" x14ac:dyDescent="0.35">
      <c r="Y406" s="151">
        <f t="shared" si="6"/>
        <v>0</v>
      </c>
    </row>
    <row r="407" spans="25:25" x14ac:dyDescent="0.35">
      <c r="Y407" s="151">
        <f t="shared" si="6"/>
        <v>0</v>
      </c>
    </row>
    <row r="408" spans="25:25" x14ac:dyDescent="0.35">
      <c r="Y408" s="151">
        <f t="shared" si="6"/>
        <v>0</v>
      </c>
    </row>
    <row r="409" spans="25:25" x14ac:dyDescent="0.35">
      <c r="Y409" s="151">
        <f t="shared" si="6"/>
        <v>0</v>
      </c>
    </row>
    <row r="410" spans="25:25" x14ac:dyDescent="0.35">
      <c r="Y410" s="151">
        <f t="shared" si="6"/>
        <v>0</v>
      </c>
    </row>
    <row r="411" spans="25:25" x14ac:dyDescent="0.35">
      <c r="Y411" s="151">
        <f t="shared" si="6"/>
        <v>0</v>
      </c>
    </row>
    <row r="412" spans="25:25" x14ac:dyDescent="0.35">
      <c r="Y412" s="151">
        <f t="shared" si="6"/>
        <v>0</v>
      </c>
    </row>
    <row r="413" spans="25:25" x14ac:dyDescent="0.35">
      <c r="Y413" s="151">
        <f t="shared" si="6"/>
        <v>0</v>
      </c>
    </row>
    <row r="414" spans="25:25" x14ac:dyDescent="0.35">
      <c r="Y414" s="151">
        <f t="shared" si="6"/>
        <v>0</v>
      </c>
    </row>
    <row r="415" spans="25:25" x14ac:dyDescent="0.35">
      <c r="Y415" s="151">
        <f t="shared" si="6"/>
        <v>0</v>
      </c>
    </row>
    <row r="416" spans="25:25" x14ac:dyDescent="0.35">
      <c r="Y416" s="151">
        <f t="shared" si="6"/>
        <v>0</v>
      </c>
    </row>
    <row r="417" spans="25:25" x14ac:dyDescent="0.35">
      <c r="Y417" s="151">
        <f t="shared" si="6"/>
        <v>0</v>
      </c>
    </row>
    <row r="418" spans="25:25" x14ac:dyDescent="0.35">
      <c r="Y418" s="151">
        <f t="shared" si="6"/>
        <v>0</v>
      </c>
    </row>
    <row r="419" spans="25:25" x14ac:dyDescent="0.35">
      <c r="Y419" s="151">
        <f t="shared" si="6"/>
        <v>0</v>
      </c>
    </row>
    <row r="420" spans="25:25" x14ac:dyDescent="0.35">
      <c r="Y420" s="151">
        <f t="shared" si="6"/>
        <v>0</v>
      </c>
    </row>
    <row r="421" spans="25:25" x14ac:dyDescent="0.35">
      <c r="Y421" s="151">
        <f t="shared" si="6"/>
        <v>0</v>
      </c>
    </row>
    <row r="422" spans="25:25" x14ac:dyDescent="0.35">
      <c r="Y422" s="151">
        <f t="shared" si="6"/>
        <v>0</v>
      </c>
    </row>
    <row r="423" spans="25:25" x14ac:dyDescent="0.35">
      <c r="Y423" s="151">
        <f t="shared" si="6"/>
        <v>0</v>
      </c>
    </row>
    <row r="424" spans="25:25" x14ac:dyDescent="0.35">
      <c r="Y424" s="151">
        <f t="shared" si="6"/>
        <v>0</v>
      </c>
    </row>
    <row r="425" spans="25:25" x14ac:dyDescent="0.35">
      <c r="Y425" s="151">
        <f t="shared" si="6"/>
        <v>0</v>
      </c>
    </row>
    <row r="426" spans="25:25" x14ac:dyDescent="0.35">
      <c r="Y426" s="151">
        <f t="shared" si="6"/>
        <v>0</v>
      </c>
    </row>
    <row r="427" spans="25:25" x14ac:dyDescent="0.35">
      <c r="Y427" s="151">
        <f t="shared" si="6"/>
        <v>0</v>
      </c>
    </row>
    <row r="428" spans="25:25" x14ac:dyDescent="0.35">
      <c r="Y428" s="151">
        <f t="shared" si="6"/>
        <v>0</v>
      </c>
    </row>
    <row r="429" spans="25:25" x14ac:dyDescent="0.35">
      <c r="Y429" s="151">
        <f t="shared" si="6"/>
        <v>0</v>
      </c>
    </row>
    <row r="430" spans="25:25" x14ac:dyDescent="0.35">
      <c r="Y430" s="151">
        <f t="shared" si="6"/>
        <v>0</v>
      </c>
    </row>
    <row r="431" spans="25:25" x14ac:dyDescent="0.35">
      <c r="Y431" s="151">
        <f t="shared" si="6"/>
        <v>0</v>
      </c>
    </row>
    <row r="432" spans="25:25" x14ac:dyDescent="0.35">
      <c r="Y432" s="151">
        <f t="shared" si="6"/>
        <v>0</v>
      </c>
    </row>
    <row r="433" spans="25:25" x14ac:dyDescent="0.35">
      <c r="Y433" s="151">
        <f t="shared" si="6"/>
        <v>0</v>
      </c>
    </row>
    <row r="434" spans="25:25" x14ac:dyDescent="0.35">
      <c r="Y434" s="151">
        <f t="shared" si="6"/>
        <v>0</v>
      </c>
    </row>
    <row r="435" spans="25:25" x14ac:dyDescent="0.35">
      <c r="Y435" s="151">
        <f t="shared" si="6"/>
        <v>0</v>
      </c>
    </row>
    <row r="436" spans="25:25" x14ac:dyDescent="0.35">
      <c r="Y436" s="151">
        <f t="shared" si="6"/>
        <v>0</v>
      </c>
    </row>
    <row r="437" spans="25:25" x14ac:dyDescent="0.35">
      <c r="Y437" s="151">
        <f t="shared" si="6"/>
        <v>0</v>
      </c>
    </row>
    <row r="438" spans="25:25" x14ac:dyDescent="0.35">
      <c r="Y438" s="151">
        <f t="shared" si="6"/>
        <v>0</v>
      </c>
    </row>
    <row r="439" spans="25:25" x14ac:dyDescent="0.35">
      <c r="Y439" s="151">
        <f t="shared" si="6"/>
        <v>0</v>
      </c>
    </row>
    <row r="440" spans="25:25" x14ac:dyDescent="0.35">
      <c r="Y440" s="151">
        <f t="shared" si="6"/>
        <v>0</v>
      </c>
    </row>
    <row r="441" spans="25:25" x14ac:dyDescent="0.35">
      <c r="Y441" s="151">
        <f t="shared" si="6"/>
        <v>0</v>
      </c>
    </row>
    <row r="442" spans="25:25" x14ac:dyDescent="0.35">
      <c r="Y442" s="151">
        <f t="shared" si="6"/>
        <v>0</v>
      </c>
    </row>
    <row r="443" spans="25:25" x14ac:dyDescent="0.35">
      <c r="Y443" s="151">
        <f t="shared" si="6"/>
        <v>0</v>
      </c>
    </row>
    <row r="444" spans="25:25" x14ac:dyDescent="0.35">
      <c r="Y444" s="151">
        <f t="shared" si="6"/>
        <v>0</v>
      </c>
    </row>
    <row r="445" spans="25:25" x14ac:dyDescent="0.35">
      <c r="Y445" s="151">
        <f t="shared" si="6"/>
        <v>0</v>
      </c>
    </row>
    <row r="446" spans="25:25" x14ac:dyDescent="0.35">
      <c r="Y446" s="151">
        <f t="shared" si="6"/>
        <v>0</v>
      </c>
    </row>
    <row r="447" spans="25:25" x14ac:dyDescent="0.35">
      <c r="Y447" s="151">
        <f t="shared" si="6"/>
        <v>0</v>
      </c>
    </row>
    <row r="448" spans="25:25" x14ac:dyDescent="0.35">
      <c r="Y448" s="151">
        <f t="shared" si="6"/>
        <v>0</v>
      </c>
    </row>
    <row r="449" spans="25:25" x14ac:dyDescent="0.35">
      <c r="Y449" s="151">
        <f t="shared" si="6"/>
        <v>0</v>
      </c>
    </row>
    <row r="450" spans="25:25" x14ac:dyDescent="0.35">
      <c r="Y450" s="151">
        <f t="shared" si="6"/>
        <v>0</v>
      </c>
    </row>
    <row r="451" spans="25:25" x14ac:dyDescent="0.35">
      <c r="Y451" s="151">
        <f t="shared" ref="Y451:Y514" si="7">IF(X451 &lt;=  N451 + 30, 0, U451 * 12% * ((X451 - (N451 + 30)) / 365))</f>
        <v>0</v>
      </c>
    </row>
    <row r="452" spans="25:25" x14ac:dyDescent="0.35">
      <c r="Y452" s="151">
        <f t="shared" si="7"/>
        <v>0</v>
      </c>
    </row>
    <row r="453" spans="25:25" x14ac:dyDescent="0.35">
      <c r="Y453" s="151">
        <f t="shared" si="7"/>
        <v>0</v>
      </c>
    </row>
    <row r="454" spans="25:25" x14ac:dyDescent="0.35">
      <c r="Y454" s="151">
        <f t="shared" si="7"/>
        <v>0</v>
      </c>
    </row>
    <row r="455" spans="25:25" x14ac:dyDescent="0.35">
      <c r="Y455" s="151">
        <f t="shared" si="7"/>
        <v>0</v>
      </c>
    </row>
    <row r="456" spans="25:25" x14ac:dyDescent="0.35">
      <c r="Y456" s="151">
        <f t="shared" si="7"/>
        <v>0</v>
      </c>
    </row>
    <row r="457" spans="25:25" x14ac:dyDescent="0.35">
      <c r="Y457" s="151">
        <f t="shared" si="7"/>
        <v>0</v>
      </c>
    </row>
    <row r="458" spans="25:25" x14ac:dyDescent="0.35">
      <c r="Y458" s="151">
        <f t="shared" si="7"/>
        <v>0</v>
      </c>
    </row>
    <row r="459" spans="25:25" x14ac:dyDescent="0.35">
      <c r="Y459" s="151">
        <f t="shared" si="7"/>
        <v>0</v>
      </c>
    </row>
    <row r="460" spans="25:25" x14ac:dyDescent="0.35">
      <c r="Y460" s="151">
        <f t="shared" si="7"/>
        <v>0</v>
      </c>
    </row>
    <row r="461" spans="25:25" x14ac:dyDescent="0.35">
      <c r="Y461" s="151">
        <f t="shared" si="7"/>
        <v>0</v>
      </c>
    </row>
    <row r="462" spans="25:25" x14ac:dyDescent="0.35">
      <c r="Y462" s="151">
        <f t="shared" si="7"/>
        <v>0</v>
      </c>
    </row>
    <row r="463" spans="25:25" x14ac:dyDescent="0.35">
      <c r="Y463" s="151">
        <f t="shared" si="7"/>
        <v>0</v>
      </c>
    </row>
    <row r="464" spans="25:25" x14ac:dyDescent="0.35">
      <c r="Y464" s="151">
        <f t="shared" si="7"/>
        <v>0</v>
      </c>
    </row>
    <row r="465" spans="25:25" x14ac:dyDescent="0.35">
      <c r="Y465" s="151">
        <f t="shared" si="7"/>
        <v>0</v>
      </c>
    </row>
    <row r="466" spans="25:25" x14ac:dyDescent="0.35">
      <c r="Y466" s="151">
        <f t="shared" si="7"/>
        <v>0</v>
      </c>
    </row>
    <row r="467" spans="25:25" x14ac:dyDescent="0.35">
      <c r="Y467" s="151">
        <f t="shared" si="7"/>
        <v>0</v>
      </c>
    </row>
    <row r="468" spans="25:25" x14ac:dyDescent="0.35">
      <c r="Y468" s="151">
        <f t="shared" si="7"/>
        <v>0</v>
      </c>
    </row>
    <row r="469" spans="25:25" x14ac:dyDescent="0.35">
      <c r="Y469" s="151">
        <f t="shared" si="7"/>
        <v>0</v>
      </c>
    </row>
    <row r="470" spans="25:25" x14ac:dyDescent="0.35">
      <c r="Y470" s="151">
        <f t="shared" si="7"/>
        <v>0</v>
      </c>
    </row>
    <row r="471" spans="25:25" x14ac:dyDescent="0.35">
      <c r="Y471" s="151">
        <f t="shared" si="7"/>
        <v>0</v>
      </c>
    </row>
    <row r="472" spans="25:25" x14ac:dyDescent="0.35">
      <c r="Y472" s="151">
        <f t="shared" si="7"/>
        <v>0</v>
      </c>
    </row>
    <row r="473" spans="25:25" x14ac:dyDescent="0.35">
      <c r="Y473" s="151">
        <f t="shared" si="7"/>
        <v>0</v>
      </c>
    </row>
    <row r="474" spans="25:25" x14ac:dyDescent="0.35">
      <c r="Y474" s="151">
        <f t="shared" si="7"/>
        <v>0</v>
      </c>
    </row>
    <row r="475" spans="25:25" x14ac:dyDescent="0.35">
      <c r="Y475" s="151">
        <f t="shared" si="7"/>
        <v>0</v>
      </c>
    </row>
    <row r="476" spans="25:25" x14ac:dyDescent="0.35">
      <c r="Y476" s="151">
        <f t="shared" si="7"/>
        <v>0</v>
      </c>
    </row>
    <row r="477" spans="25:25" x14ac:dyDescent="0.35">
      <c r="Y477" s="151">
        <f t="shared" si="7"/>
        <v>0</v>
      </c>
    </row>
    <row r="478" spans="25:25" x14ac:dyDescent="0.35">
      <c r="Y478" s="151">
        <f t="shared" si="7"/>
        <v>0</v>
      </c>
    </row>
    <row r="479" spans="25:25" x14ac:dyDescent="0.35">
      <c r="Y479" s="151">
        <f t="shared" si="7"/>
        <v>0</v>
      </c>
    </row>
    <row r="480" spans="25:25" x14ac:dyDescent="0.35">
      <c r="Y480" s="151">
        <f t="shared" si="7"/>
        <v>0</v>
      </c>
    </row>
    <row r="481" spans="25:25" x14ac:dyDescent="0.35">
      <c r="Y481" s="151">
        <f t="shared" si="7"/>
        <v>0</v>
      </c>
    </row>
    <row r="482" spans="25:25" x14ac:dyDescent="0.35">
      <c r="Y482" s="151">
        <f t="shared" si="7"/>
        <v>0</v>
      </c>
    </row>
    <row r="483" spans="25:25" x14ac:dyDescent="0.35">
      <c r="Y483" s="151">
        <f t="shared" si="7"/>
        <v>0</v>
      </c>
    </row>
    <row r="484" spans="25:25" x14ac:dyDescent="0.35">
      <c r="Y484" s="151">
        <f t="shared" si="7"/>
        <v>0</v>
      </c>
    </row>
    <row r="485" spans="25:25" x14ac:dyDescent="0.35">
      <c r="Y485" s="151">
        <f t="shared" si="7"/>
        <v>0</v>
      </c>
    </row>
    <row r="486" spans="25:25" x14ac:dyDescent="0.35">
      <c r="Y486" s="151">
        <f t="shared" si="7"/>
        <v>0</v>
      </c>
    </row>
    <row r="487" spans="25:25" x14ac:dyDescent="0.35">
      <c r="Y487" s="151">
        <f t="shared" si="7"/>
        <v>0</v>
      </c>
    </row>
    <row r="488" spans="25:25" x14ac:dyDescent="0.35">
      <c r="Y488" s="151">
        <f t="shared" si="7"/>
        <v>0</v>
      </c>
    </row>
    <row r="489" spans="25:25" x14ac:dyDescent="0.35">
      <c r="Y489" s="151">
        <f t="shared" si="7"/>
        <v>0</v>
      </c>
    </row>
    <row r="490" spans="25:25" x14ac:dyDescent="0.35">
      <c r="Y490" s="151">
        <f t="shared" si="7"/>
        <v>0</v>
      </c>
    </row>
    <row r="491" spans="25:25" x14ac:dyDescent="0.35">
      <c r="Y491" s="151">
        <f t="shared" si="7"/>
        <v>0</v>
      </c>
    </row>
    <row r="492" spans="25:25" x14ac:dyDescent="0.35">
      <c r="Y492" s="151">
        <f t="shared" si="7"/>
        <v>0</v>
      </c>
    </row>
    <row r="493" spans="25:25" x14ac:dyDescent="0.35">
      <c r="Y493" s="151">
        <f t="shared" si="7"/>
        <v>0</v>
      </c>
    </row>
    <row r="494" spans="25:25" x14ac:dyDescent="0.35">
      <c r="Y494" s="151">
        <f t="shared" si="7"/>
        <v>0</v>
      </c>
    </row>
    <row r="495" spans="25:25" x14ac:dyDescent="0.35">
      <c r="Y495" s="151">
        <f t="shared" si="7"/>
        <v>0</v>
      </c>
    </row>
    <row r="496" spans="25:25" x14ac:dyDescent="0.35">
      <c r="Y496" s="151">
        <f t="shared" si="7"/>
        <v>0</v>
      </c>
    </row>
    <row r="497" spans="25:25" x14ac:dyDescent="0.35">
      <c r="Y497" s="151">
        <f t="shared" si="7"/>
        <v>0</v>
      </c>
    </row>
    <row r="498" spans="25:25" x14ac:dyDescent="0.35">
      <c r="Y498" s="151">
        <f t="shared" si="7"/>
        <v>0</v>
      </c>
    </row>
    <row r="499" spans="25:25" x14ac:dyDescent="0.35">
      <c r="Y499" s="151">
        <f t="shared" si="7"/>
        <v>0</v>
      </c>
    </row>
    <row r="500" spans="25:25" x14ac:dyDescent="0.35">
      <c r="Y500" s="151">
        <f t="shared" si="7"/>
        <v>0</v>
      </c>
    </row>
    <row r="501" spans="25:25" x14ac:dyDescent="0.35">
      <c r="Y501" s="151">
        <f t="shared" si="7"/>
        <v>0</v>
      </c>
    </row>
    <row r="502" spans="25:25" x14ac:dyDescent="0.35">
      <c r="Y502" s="151">
        <f t="shared" si="7"/>
        <v>0</v>
      </c>
    </row>
    <row r="503" spans="25:25" x14ac:dyDescent="0.35">
      <c r="Y503" s="151">
        <f t="shared" si="7"/>
        <v>0</v>
      </c>
    </row>
    <row r="504" spans="25:25" x14ac:dyDescent="0.35">
      <c r="Y504" s="151">
        <f t="shared" si="7"/>
        <v>0</v>
      </c>
    </row>
    <row r="505" spans="25:25" x14ac:dyDescent="0.35">
      <c r="Y505" s="151">
        <f t="shared" si="7"/>
        <v>0</v>
      </c>
    </row>
    <row r="506" spans="25:25" x14ac:dyDescent="0.35">
      <c r="Y506" s="151">
        <f t="shared" si="7"/>
        <v>0</v>
      </c>
    </row>
    <row r="507" spans="25:25" x14ac:dyDescent="0.35">
      <c r="Y507" s="151">
        <f t="shared" si="7"/>
        <v>0</v>
      </c>
    </row>
    <row r="508" spans="25:25" x14ac:dyDescent="0.35">
      <c r="Y508" s="151">
        <f t="shared" si="7"/>
        <v>0</v>
      </c>
    </row>
    <row r="509" spans="25:25" x14ac:dyDescent="0.35">
      <c r="Y509" s="151">
        <f t="shared" si="7"/>
        <v>0</v>
      </c>
    </row>
    <row r="510" spans="25:25" x14ac:dyDescent="0.35">
      <c r="Y510" s="151">
        <f t="shared" si="7"/>
        <v>0</v>
      </c>
    </row>
    <row r="511" spans="25:25" x14ac:dyDescent="0.35">
      <c r="Y511" s="151">
        <f t="shared" si="7"/>
        <v>0</v>
      </c>
    </row>
    <row r="512" spans="25:25" x14ac:dyDescent="0.35">
      <c r="Y512" s="151">
        <f t="shared" si="7"/>
        <v>0</v>
      </c>
    </row>
    <row r="513" spans="25:25" x14ac:dyDescent="0.35">
      <c r="Y513" s="151">
        <f t="shared" si="7"/>
        <v>0</v>
      </c>
    </row>
    <row r="514" spans="25:25" x14ac:dyDescent="0.35">
      <c r="Y514" s="151">
        <f t="shared" si="7"/>
        <v>0</v>
      </c>
    </row>
    <row r="515" spans="25:25" x14ac:dyDescent="0.35">
      <c r="Y515" s="151">
        <f t="shared" ref="Y515:Y578" si="8">IF(X515 &lt;=  N515 + 30, 0, U515 * 12% * ((X515 - (N515 + 30)) / 365))</f>
        <v>0</v>
      </c>
    </row>
    <row r="516" spans="25:25" x14ac:dyDescent="0.35">
      <c r="Y516" s="151">
        <f t="shared" si="8"/>
        <v>0</v>
      </c>
    </row>
    <row r="517" spans="25:25" x14ac:dyDescent="0.35">
      <c r="Y517" s="151">
        <f t="shared" si="8"/>
        <v>0</v>
      </c>
    </row>
    <row r="518" spans="25:25" x14ac:dyDescent="0.35">
      <c r="Y518" s="151">
        <f t="shared" si="8"/>
        <v>0</v>
      </c>
    </row>
    <row r="519" spans="25:25" x14ac:dyDescent="0.35">
      <c r="Y519" s="151">
        <f t="shared" si="8"/>
        <v>0</v>
      </c>
    </row>
    <row r="520" spans="25:25" x14ac:dyDescent="0.35">
      <c r="Y520" s="151">
        <f t="shared" si="8"/>
        <v>0</v>
      </c>
    </row>
    <row r="521" spans="25:25" x14ac:dyDescent="0.35">
      <c r="Y521" s="151">
        <f t="shared" si="8"/>
        <v>0</v>
      </c>
    </row>
    <row r="522" spans="25:25" x14ac:dyDescent="0.35">
      <c r="Y522" s="151">
        <f t="shared" si="8"/>
        <v>0</v>
      </c>
    </row>
    <row r="523" spans="25:25" x14ac:dyDescent="0.35">
      <c r="Y523" s="151">
        <f t="shared" si="8"/>
        <v>0</v>
      </c>
    </row>
    <row r="524" spans="25:25" x14ac:dyDescent="0.35">
      <c r="Y524" s="151">
        <f t="shared" si="8"/>
        <v>0</v>
      </c>
    </row>
    <row r="525" spans="25:25" x14ac:dyDescent="0.35">
      <c r="Y525" s="151">
        <f t="shared" si="8"/>
        <v>0</v>
      </c>
    </row>
    <row r="526" spans="25:25" x14ac:dyDescent="0.35">
      <c r="Y526" s="151">
        <f t="shared" si="8"/>
        <v>0</v>
      </c>
    </row>
    <row r="527" spans="25:25" x14ac:dyDescent="0.35">
      <c r="Y527" s="151">
        <f t="shared" si="8"/>
        <v>0</v>
      </c>
    </row>
    <row r="528" spans="25:25" x14ac:dyDescent="0.35">
      <c r="Y528" s="151">
        <f t="shared" si="8"/>
        <v>0</v>
      </c>
    </row>
    <row r="529" spans="25:25" x14ac:dyDescent="0.35">
      <c r="Y529" s="151">
        <f t="shared" si="8"/>
        <v>0</v>
      </c>
    </row>
    <row r="530" spans="25:25" x14ac:dyDescent="0.35">
      <c r="Y530" s="151">
        <f t="shared" si="8"/>
        <v>0</v>
      </c>
    </row>
    <row r="531" spans="25:25" x14ac:dyDescent="0.35">
      <c r="Y531" s="151">
        <f t="shared" si="8"/>
        <v>0</v>
      </c>
    </row>
    <row r="532" spans="25:25" x14ac:dyDescent="0.35">
      <c r="Y532" s="151">
        <f t="shared" si="8"/>
        <v>0</v>
      </c>
    </row>
    <row r="533" spans="25:25" x14ac:dyDescent="0.35">
      <c r="Y533" s="151">
        <f t="shared" si="8"/>
        <v>0</v>
      </c>
    </row>
    <row r="534" spans="25:25" x14ac:dyDescent="0.35">
      <c r="Y534" s="151">
        <f t="shared" si="8"/>
        <v>0</v>
      </c>
    </row>
    <row r="535" spans="25:25" x14ac:dyDescent="0.35">
      <c r="Y535" s="151">
        <f t="shared" si="8"/>
        <v>0</v>
      </c>
    </row>
    <row r="536" spans="25:25" x14ac:dyDescent="0.35">
      <c r="Y536" s="151">
        <f t="shared" si="8"/>
        <v>0</v>
      </c>
    </row>
    <row r="537" spans="25:25" x14ac:dyDescent="0.35">
      <c r="Y537" s="151">
        <f t="shared" si="8"/>
        <v>0</v>
      </c>
    </row>
    <row r="538" spans="25:25" x14ac:dyDescent="0.35">
      <c r="Y538" s="151">
        <f t="shared" si="8"/>
        <v>0</v>
      </c>
    </row>
    <row r="539" spans="25:25" x14ac:dyDescent="0.35">
      <c r="Y539" s="151">
        <f t="shared" si="8"/>
        <v>0</v>
      </c>
    </row>
    <row r="540" spans="25:25" x14ac:dyDescent="0.35">
      <c r="Y540" s="151">
        <f t="shared" si="8"/>
        <v>0</v>
      </c>
    </row>
    <row r="541" spans="25:25" x14ac:dyDescent="0.35">
      <c r="Y541" s="151">
        <f t="shared" si="8"/>
        <v>0</v>
      </c>
    </row>
    <row r="542" spans="25:25" x14ac:dyDescent="0.35">
      <c r="Y542" s="151">
        <f t="shared" si="8"/>
        <v>0</v>
      </c>
    </row>
    <row r="543" spans="25:25" x14ac:dyDescent="0.35">
      <c r="Y543" s="151">
        <f t="shared" si="8"/>
        <v>0</v>
      </c>
    </row>
    <row r="544" spans="25:25" x14ac:dyDescent="0.35">
      <c r="Y544" s="151">
        <f t="shared" si="8"/>
        <v>0</v>
      </c>
    </row>
    <row r="545" spans="25:25" x14ac:dyDescent="0.35">
      <c r="Y545" s="151">
        <f t="shared" si="8"/>
        <v>0</v>
      </c>
    </row>
    <row r="546" spans="25:25" x14ac:dyDescent="0.35">
      <c r="Y546" s="151">
        <f t="shared" si="8"/>
        <v>0</v>
      </c>
    </row>
    <row r="547" spans="25:25" x14ac:dyDescent="0.35">
      <c r="Y547" s="151">
        <f t="shared" si="8"/>
        <v>0</v>
      </c>
    </row>
    <row r="548" spans="25:25" x14ac:dyDescent="0.35">
      <c r="Y548" s="151">
        <f t="shared" si="8"/>
        <v>0</v>
      </c>
    </row>
    <row r="549" spans="25:25" x14ac:dyDescent="0.35">
      <c r="Y549" s="151">
        <f t="shared" si="8"/>
        <v>0</v>
      </c>
    </row>
    <row r="550" spans="25:25" x14ac:dyDescent="0.35">
      <c r="Y550" s="151">
        <f t="shared" si="8"/>
        <v>0</v>
      </c>
    </row>
    <row r="551" spans="25:25" x14ac:dyDescent="0.35">
      <c r="Y551" s="151">
        <f t="shared" si="8"/>
        <v>0</v>
      </c>
    </row>
    <row r="552" spans="25:25" x14ac:dyDescent="0.35">
      <c r="Y552" s="151">
        <f t="shared" si="8"/>
        <v>0</v>
      </c>
    </row>
    <row r="553" spans="25:25" x14ac:dyDescent="0.35">
      <c r="Y553" s="151">
        <f t="shared" si="8"/>
        <v>0</v>
      </c>
    </row>
    <row r="554" spans="25:25" x14ac:dyDescent="0.35">
      <c r="Y554" s="151">
        <f t="shared" si="8"/>
        <v>0</v>
      </c>
    </row>
    <row r="555" spans="25:25" x14ac:dyDescent="0.35">
      <c r="Y555" s="151">
        <f t="shared" si="8"/>
        <v>0</v>
      </c>
    </row>
    <row r="556" spans="25:25" x14ac:dyDescent="0.35">
      <c r="Y556" s="151">
        <f t="shared" si="8"/>
        <v>0</v>
      </c>
    </row>
    <row r="557" spans="25:25" x14ac:dyDescent="0.35">
      <c r="Y557" s="151">
        <f t="shared" si="8"/>
        <v>0</v>
      </c>
    </row>
    <row r="558" spans="25:25" x14ac:dyDescent="0.35">
      <c r="Y558" s="151">
        <f t="shared" si="8"/>
        <v>0</v>
      </c>
    </row>
    <row r="559" spans="25:25" x14ac:dyDescent="0.35">
      <c r="Y559" s="151">
        <f t="shared" si="8"/>
        <v>0</v>
      </c>
    </row>
    <row r="560" spans="25:25" x14ac:dyDescent="0.35">
      <c r="Y560" s="151">
        <f t="shared" si="8"/>
        <v>0</v>
      </c>
    </row>
    <row r="561" spans="25:25" x14ac:dyDescent="0.35">
      <c r="Y561" s="151">
        <f t="shared" si="8"/>
        <v>0</v>
      </c>
    </row>
    <row r="562" spans="25:25" x14ac:dyDescent="0.35">
      <c r="Y562" s="151">
        <f t="shared" si="8"/>
        <v>0</v>
      </c>
    </row>
    <row r="563" spans="25:25" x14ac:dyDescent="0.35">
      <c r="Y563" s="151">
        <f t="shared" si="8"/>
        <v>0</v>
      </c>
    </row>
    <row r="564" spans="25:25" x14ac:dyDescent="0.35">
      <c r="Y564" s="151">
        <f t="shared" si="8"/>
        <v>0</v>
      </c>
    </row>
    <row r="565" spans="25:25" x14ac:dyDescent="0.35">
      <c r="Y565" s="151">
        <f t="shared" si="8"/>
        <v>0</v>
      </c>
    </row>
    <row r="566" spans="25:25" x14ac:dyDescent="0.35">
      <c r="Y566" s="151">
        <f t="shared" si="8"/>
        <v>0</v>
      </c>
    </row>
    <row r="567" spans="25:25" x14ac:dyDescent="0.35">
      <c r="Y567" s="151">
        <f t="shared" si="8"/>
        <v>0</v>
      </c>
    </row>
    <row r="568" spans="25:25" x14ac:dyDescent="0.35">
      <c r="Y568" s="151">
        <f t="shared" si="8"/>
        <v>0</v>
      </c>
    </row>
    <row r="569" spans="25:25" x14ac:dyDescent="0.35">
      <c r="Y569" s="151">
        <f t="shared" si="8"/>
        <v>0</v>
      </c>
    </row>
    <row r="570" spans="25:25" x14ac:dyDescent="0.35">
      <c r="Y570" s="151">
        <f t="shared" si="8"/>
        <v>0</v>
      </c>
    </row>
    <row r="571" spans="25:25" x14ac:dyDescent="0.35">
      <c r="Y571" s="151">
        <f t="shared" si="8"/>
        <v>0</v>
      </c>
    </row>
    <row r="572" spans="25:25" x14ac:dyDescent="0.35">
      <c r="Y572" s="151">
        <f t="shared" si="8"/>
        <v>0</v>
      </c>
    </row>
    <row r="573" spans="25:25" x14ac:dyDescent="0.35">
      <c r="Y573" s="151">
        <f t="shared" si="8"/>
        <v>0</v>
      </c>
    </row>
    <row r="574" spans="25:25" x14ac:dyDescent="0.35">
      <c r="Y574" s="151">
        <f t="shared" si="8"/>
        <v>0</v>
      </c>
    </row>
    <row r="575" spans="25:25" x14ac:dyDescent="0.35">
      <c r="Y575" s="151">
        <f t="shared" si="8"/>
        <v>0</v>
      </c>
    </row>
    <row r="576" spans="25:25" x14ac:dyDescent="0.35">
      <c r="Y576" s="151">
        <f t="shared" si="8"/>
        <v>0</v>
      </c>
    </row>
    <row r="577" spans="25:25" x14ac:dyDescent="0.35">
      <c r="Y577" s="151">
        <f t="shared" si="8"/>
        <v>0</v>
      </c>
    </row>
    <row r="578" spans="25:25" x14ac:dyDescent="0.35">
      <c r="Y578" s="151">
        <f t="shared" si="8"/>
        <v>0</v>
      </c>
    </row>
    <row r="579" spans="25:25" x14ac:dyDescent="0.35">
      <c r="Y579" s="151">
        <f t="shared" ref="Y579:Y642" si="9">IF(X579 &lt;=  N579 + 30, 0, U579 * 12% * ((X579 - (N579 + 30)) / 365))</f>
        <v>0</v>
      </c>
    </row>
    <row r="580" spans="25:25" x14ac:dyDescent="0.35">
      <c r="Y580" s="151">
        <f t="shared" si="9"/>
        <v>0</v>
      </c>
    </row>
    <row r="581" spans="25:25" x14ac:dyDescent="0.35">
      <c r="Y581" s="151">
        <f t="shared" si="9"/>
        <v>0</v>
      </c>
    </row>
    <row r="582" spans="25:25" x14ac:dyDescent="0.35">
      <c r="Y582" s="151">
        <f t="shared" si="9"/>
        <v>0</v>
      </c>
    </row>
    <row r="583" spans="25:25" x14ac:dyDescent="0.35">
      <c r="Y583" s="151">
        <f t="shared" si="9"/>
        <v>0</v>
      </c>
    </row>
    <row r="584" spans="25:25" x14ac:dyDescent="0.35">
      <c r="Y584" s="151">
        <f t="shared" si="9"/>
        <v>0</v>
      </c>
    </row>
    <row r="585" spans="25:25" x14ac:dyDescent="0.35">
      <c r="Y585" s="151">
        <f t="shared" si="9"/>
        <v>0</v>
      </c>
    </row>
    <row r="586" spans="25:25" x14ac:dyDescent="0.35">
      <c r="Y586" s="151">
        <f t="shared" si="9"/>
        <v>0</v>
      </c>
    </row>
    <row r="587" spans="25:25" x14ac:dyDescent="0.35">
      <c r="Y587" s="151">
        <f t="shared" si="9"/>
        <v>0</v>
      </c>
    </row>
    <row r="588" spans="25:25" x14ac:dyDescent="0.35">
      <c r="Y588" s="151">
        <f t="shared" si="9"/>
        <v>0</v>
      </c>
    </row>
    <row r="589" spans="25:25" x14ac:dyDescent="0.35">
      <c r="Y589" s="151">
        <f t="shared" si="9"/>
        <v>0</v>
      </c>
    </row>
    <row r="590" spans="25:25" x14ac:dyDescent="0.35">
      <c r="Y590" s="151">
        <f t="shared" si="9"/>
        <v>0</v>
      </c>
    </row>
    <row r="591" spans="25:25" x14ac:dyDescent="0.35">
      <c r="Y591" s="151">
        <f t="shared" si="9"/>
        <v>0</v>
      </c>
    </row>
    <row r="592" spans="25:25" x14ac:dyDescent="0.35">
      <c r="Y592" s="151">
        <f t="shared" si="9"/>
        <v>0</v>
      </c>
    </row>
    <row r="593" spans="25:25" x14ac:dyDescent="0.35">
      <c r="Y593" s="151">
        <f t="shared" si="9"/>
        <v>0</v>
      </c>
    </row>
    <row r="594" spans="25:25" x14ac:dyDescent="0.35">
      <c r="Y594" s="151">
        <f t="shared" si="9"/>
        <v>0</v>
      </c>
    </row>
    <row r="595" spans="25:25" x14ac:dyDescent="0.35">
      <c r="Y595" s="151">
        <f t="shared" si="9"/>
        <v>0</v>
      </c>
    </row>
    <row r="596" spans="25:25" x14ac:dyDescent="0.35">
      <c r="Y596" s="151">
        <f t="shared" si="9"/>
        <v>0</v>
      </c>
    </row>
    <row r="597" spans="25:25" x14ac:dyDescent="0.35">
      <c r="Y597" s="151">
        <f t="shared" si="9"/>
        <v>0</v>
      </c>
    </row>
    <row r="598" spans="25:25" x14ac:dyDescent="0.35">
      <c r="Y598" s="151">
        <f t="shared" si="9"/>
        <v>0</v>
      </c>
    </row>
    <row r="599" spans="25:25" x14ac:dyDescent="0.35">
      <c r="Y599" s="151">
        <f t="shared" si="9"/>
        <v>0</v>
      </c>
    </row>
    <row r="600" spans="25:25" x14ac:dyDescent="0.35">
      <c r="Y600" s="151">
        <f t="shared" si="9"/>
        <v>0</v>
      </c>
    </row>
    <row r="601" spans="25:25" x14ac:dyDescent="0.35">
      <c r="Y601" s="151">
        <f t="shared" si="9"/>
        <v>0</v>
      </c>
    </row>
    <row r="602" spans="25:25" x14ac:dyDescent="0.35">
      <c r="Y602" s="151">
        <f t="shared" si="9"/>
        <v>0</v>
      </c>
    </row>
    <row r="603" spans="25:25" x14ac:dyDescent="0.35">
      <c r="Y603" s="151">
        <f t="shared" si="9"/>
        <v>0</v>
      </c>
    </row>
    <row r="604" spans="25:25" x14ac:dyDescent="0.35">
      <c r="Y604" s="151">
        <f t="shared" si="9"/>
        <v>0</v>
      </c>
    </row>
    <row r="605" spans="25:25" x14ac:dyDescent="0.35">
      <c r="Y605" s="151">
        <f t="shared" si="9"/>
        <v>0</v>
      </c>
    </row>
    <row r="606" spans="25:25" x14ac:dyDescent="0.35">
      <c r="Y606" s="151">
        <f t="shared" si="9"/>
        <v>0</v>
      </c>
    </row>
    <row r="607" spans="25:25" x14ac:dyDescent="0.35">
      <c r="Y607" s="151">
        <f t="shared" si="9"/>
        <v>0</v>
      </c>
    </row>
    <row r="608" spans="25:25" x14ac:dyDescent="0.35">
      <c r="Y608" s="151">
        <f t="shared" si="9"/>
        <v>0</v>
      </c>
    </row>
    <row r="609" spans="25:25" x14ac:dyDescent="0.35">
      <c r="Y609" s="151">
        <f t="shared" si="9"/>
        <v>0</v>
      </c>
    </row>
    <row r="610" spans="25:25" x14ac:dyDescent="0.35">
      <c r="Y610" s="151">
        <f t="shared" si="9"/>
        <v>0</v>
      </c>
    </row>
    <row r="611" spans="25:25" x14ac:dyDescent="0.35">
      <c r="Y611" s="151">
        <f t="shared" si="9"/>
        <v>0</v>
      </c>
    </row>
    <row r="612" spans="25:25" x14ac:dyDescent="0.35">
      <c r="Y612" s="151">
        <f t="shared" si="9"/>
        <v>0</v>
      </c>
    </row>
    <row r="613" spans="25:25" x14ac:dyDescent="0.35">
      <c r="Y613" s="151">
        <f t="shared" si="9"/>
        <v>0</v>
      </c>
    </row>
    <row r="614" spans="25:25" x14ac:dyDescent="0.35">
      <c r="Y614" s="151">
        <f t="shared" si="9"/>
        <v>0</v>
      </c>
    </row>
    <row r="615" spans="25:25" x14ac:dyDescent="0.35">
      <c r="Y615" s="151">
        <f t="shared" si="9"/>
        <v>0</v>
      </c>
    </row>
    <row r="616" spans="25:25" x14ac:dyDescent="0.35">
      <c r="Y616" s="151">
        <f t="shared" si="9"/>
        <v>0</v>
      </c>
    </row>
    <row r="617" spans="25:25" x14ac:dyDescent="0.35">
      <c r="Y617" s="151">
        <f t="shared" si="9"/>
        <v>0</v>
      </c>
    </row>
    <row r="618" spans="25:25" x14ac:dyDescent="0.35">
      <c r="Y618" s="151">
        <f t="shared" si="9"/>
        <v>0</v>
      </c>
    </row>
    <row r="619" spans="25:25" x14ac:dyDescent="0.35">
      <c r="Y619" s="151">
        <f t="shared" si="9"/>
        <v>0</v>
      </c>
    </row>
    <row r="620" spans="25:25" x14ac:dyDescent="0.35">
      <c r="Y620" s="151">
        <f t="shared" si="9"/>
        <v>0</v>
      </c>
    </row>
    <row r="621" spans="25:25" x14ac:dyDescent="0.35">
      <c r="Y621" s="151">
        <f t="shared" si="9"/>
        <v>0</v>
      </c>
    </row>
    <row r="622" spans="25:25" x14ac:dyDescent="0.35">
      <c r="Y622" s="151">
        <f t="shared" si="9"/>
        <v>0</v>
      </c>
    </row>
    <row r="623" spans="25:25" x14ac:dyDescent="0.35">
      <c r="Y623" s="151">
        <f t="shared" si="9"/>
        <v>0</v>
      </c>
    </row>
    <row r="624" spans="25:25" x14ac:dyDescent="0.35">
      <c r="Y624" s="151">
        <f t="shared" si="9"/>
        <v>0</v>
      </c>
    </row>
    <row r="625" spans="25:25" x14ac:dyDescent="0.35">
      <c r="Y625" s="151">
        <f t="shared" si="9"/>
        <v>0</v>
      </c>
    </row>
    <row r="626" spans="25:25" x14ac:dyDescent="0.35">
      <c r="Y626" s="151">
        <f t="shared" si="9"/>
        <v>0</v>
      </c>
    </row>
    <row r="627" spans="25:25" x14ac:dyDescent="0.35">
      <c r="Y627" s="151">
        <f t="shared" si="9"/>
        <v>0</v>
      </c>
    </row>
    <row r="628" spans="25:25" x14ac:dyDescent="0.35">
      <c r="Y628" s="151">
        <f t="shared" si="9"/>
        <v>0</v>
      </c>
    </row>
    <row r="629" spans="25:25" x14ac:dyDescent="0.35">
      <c r="Y629" s="151">
        <f t="shared" si="9"/>
        <v>0</v>
      </c>
    </row>
    <row r="630" spans="25:25" x14ac:dyDescent="0.35">
      <c r="Y630" s="151">
        <f t="shared" si="9"/>
        <v>0</v>
      </c>
    </row>
    <row r="631" spans="25:25" x14ac:dyDescent="0.35">
      <c r="Y631" s="151">
        <f t="shared" si="9"/>
        <v>0</v>
      </c>
    </row>
    <row r="632" spans="25:25" x14ac:dyDescent="0.35">
      <c r="Y632" s="151">
        <f t="shared" si="9"/>
        <v>0</v>
      </c>
    </row>
    <row r="633" spans="25:25" x14ac:dyDescent="0.35">
      <c r="Y633" s="151">
        <f t="shared" si="9"/>
        <v>0</v>
      </c>
    </row>
    <row r="634" spans="25:25" x14ac:dyDescent="0.35">
      <c r="Y634" s="151">
        <f t="shared" si="9"/>
        <v>0</v>
      </c>
    </row>
    <row r="635" spans="25:25" x14ac:dyDescent="0.35">
      <c r="Y635" s="151">
        <f t="shared" si="9"/>
        <v>0</v>
      </c>
    </row>
    <row r="636" spans="25:25" x14ac:dyDescent="0.35">
      <c r="Y636" s="151">
        <f t="shared" si="9"/>
        <v>0</v>
      </c>
    </row>
    <row r="637" spans="25:25" x14ac:dyDescent="0.35">
      <c r="Y637" s="151">
        <f t="shared" si="9"/>
        <v>0</v>
      </c>
    </row>
    <row r="638" spans="25:25" x14ac:dyDescent="0.35">
      <c r="Y638" s="151">
        <f t="shared" si="9"/>
        <v>0</v>
      </c>
    </row>
    <row r="639" spans="25:25" x14ac:dyDescent="0.35">
      <c r="Y639" s="151">
        <f t="shared" si="9"/>
        <v>0</v>
      </c>
    </row>
    <row r="640" spans="25:25" x14ac:dyDescent="0.35">
      <c r="Y640" s="151">
        <f t="shared" si="9"/>
        <v>0</v>
      </c>
    </row>
    <row r="641" spans="25:25" x14ac:dyDescent="0.35">
      <c r="Y641" s="151">
        <f t="shared" si="9"/>
        <v>0</v>
      </c>
    </row>
    <row r="642" spans="25:25" x14ac:dyDescent="0.35">
      <c r="Y642" s="151">
        <f t="shared" si="9"/>
        <v>0</v>
      </c>
    </row>
    <row r="643" spans="25:25" x14ac:dyDescent="0.35">
      <c r="Y643" s="151">
        <f t="shared" ref="Y643:Y706" si="10">IF(X643 &lt;=  N643 + 30, 0, U643 * 12% * ((X643 - (N643 + 30)) / 365))</f>
        <v>0</v>
      </c>
    </row>
    <row r="644" spans="25:25" x14ac:dyDescent="0.35">
      <c r="Y644" s="151">
        <f t="shared" si="10"/>
        <v>0</v>
      </c>
    </row>
    <row r="645" spans="25:25" x14ac:dyDescent="0.35">
      <c r="Y645" s="151">
        <f t="shared" si="10"/>
        <v>0</v>
      </c>
    </row>
    <row r="646" spans="25:25" x14ac:dyDescent="0.35">
      <c r="Y646" s="151">
        <f t="shared" si="10"/>
        <v>0</v>
      </c>
    </row>
    <row r="647" spans="25:25" x14ac:dyDescent="0.35">
      <c r="Y647" s="151">
        <f t="shared" si="10"/>
        <v>0</v>
      </c>
    </row>
    <row r="648" spans="25:25" x14ac:dyDescent="0.35">
      <c r="Y648" s="151">
        <f t="shared" si="10"/>
        <v>0</v>
      </c>
    </row>
    <row r="649" spans="25:25" x14ac:dyDescent="0.35">
      <c r="Y649" s="151">
        <f t="shared" si="10"/>
        <v>0</v>
      </c>
    </row>
    <row r="650" spans="25:25" x14ac:dyDescent="0.35">
      <c r="Y650" s="151">
        <f t="shared" si="10"/>
        <v>0</v>
      </c>
    </row>
    <row r="651" spans="25:25" x14ac:dyDescent="0.35">
      <c r="Y651" s="151">
        <f t="shared" si="10"/>
        <v>0</v>
      </c>
    </row>
    <row r="652" spans="25:25" x14ac:dyDescent="0.35">
      <c r="Y652" s="151">
        <f t="shared" si="10"/>
        <v>0</v>
      </c>
    </row>
    <row r="653" spans="25:25" x14ac:dyDescent="0.35">
      <c r="Y653" s="151">
        <f t="shared" si="10"/>
        <v>0</v>
      </c>
    </row>
    <row r="654" spans="25:25" x14ac:dyDescent="0.35">
      <c r="Y654" s="151">
        <f t="shared" si="10"/>
        <v>0</v>
      </c>
    </row>
    <row r="655" spans="25:25" x14ac:dyDescent="0.35">
      <c r="Y655" s="151">
        <f t="shared" si="10"/>
        <v>0</v>
      </c>
    </row>
    <row r="656" spans="25:25" x14ac:dyDescent="0.35">
      <c r="Y656" s="151">
        <f t="shared" si="10"/>
        <v>0</v>
      </c>
    </row>
    <row r="657" spans="25:25" x14ac:dyDescent="0.35">
      <c r="Y657" s="151">
        <f t="shared" si="10"/>
        <v>0</v>
      </c>
    </row>
    <row r="658" spans="25:25" x14ac:dyDescent="0.35">
      <c r="Y658" s="151">
        <f t="shared" si="10"/>
        <v>0</v>
      </c>
    </row>
    <row r="659" spans="25:25" x14ac:dyDescent="0.35">
      <c r="Y659" s="151">
        <f t="shared" si="10"/>
        <v>0</v>
      </c>
    </row>
    <row r="660" spans="25:25" x14ac:dyDescent="0.35">
      <c r="Y660" s="151">
        <f t="shared" si="10"/>
        <v>0</v>
      </c>
    </row>
    <row r="661" spans="25:25" x14ac:dyDescent="0.35">
      <c r="Y661" s="151">
        <f t="shared" si="10"/>
        <v>0</v>
      </c>
    </row>
    <row r="662" spans="25:25" x14ac:dyDescent="0.35">
      <c r="Y662" s="151">
        <f t="shared" si="10"/>
        <v>0</v>
      </c>
    </row>
    <row r="663" spans="25:25" x14ac:dyDescent="0.35">
      <c r="Y663" s="151">
        <f t="shared" si="10"/>
        <v>0</v>
      </c>
    </row>
    <row r="664" spans="25:25" x14ac:dyDescent="0.35">
      <c r="Y664" s="151">
        <f t="shared" si="10"/>
        <v>0</v>
      </c>
    </row>
    <row r="665" spans="25:25" x14ac:dyDescent="0.35">
      <c r="Y665" s="151">
        <f t="shared" si="10"/>
        <v>0</v>
      </c>
    </row>
    <row r="666" spans="25:25" x14ac:dyDescent="0.35">
      <c r="Y666" s="151">
        <f t="shared" si="10"/>
        <v>0</v>
      </c>
    </row>
    <row r="667" spans="25:25" x14ac:dyDescent="0.35">
      <c r="Y667" s="151">
        <f t="shared" si="10"/>
        <v>0</v>
      </c>
    </row>
    <row r="668" spans="25:25" x14ac:dyDescent="0.35">
      <c r="Y668" s="151">
        <f t="shared" si="10"/>
        <v>0</v>
      </c>
    </row>
    <row r="669" spans="25:25" x14ac:dyDescent="0.35">
      <c r="Y669" s="151">
        <f t="shared" si="10"/>
        <v>0</v>
      </c>
    </row>
    <row r="670" spans="25:25" x14ac:dyDescent="0.35">
      <c r="Y670" s="151">
        <f t="shared" si="10"/>
        <v>0</v>
      </c>
    </row>
    <row r="671" spans="25:25" x14ac:dyDescent="0.35">
      <c r="Y671" s="151">
        <f t="shared" si="10"/>
        <v>0</v>
      </c>
    </row>
    <row r="672" spans="25:25" x14ac:dyDescent="0.35">
      <c r="Y672" s="151">
        <f t="shared" si="10"/>
        <v>0</v>
      </c>
    </row>
    <row r="673" spans="25:25" x14ac:dyDescent="0.35">
      <c r="Y673" s="151">
        <f t="shared" si="10"/>
        <v>0</v>
      </c>
    </row>
    <row r="674" spans="25:25" x14ac:dyDescent="0.35">
      <c r="Y674" s="151">
        <f t="shared" si="10"/>
        <v>0</v>
      </c>
    </row>
    <row r="675" spans="25:25" x14ac:dyDescent="0.35">
      <c r="Y675" s="151">
        <f t="shared" si="10"/>
        <v>0</v>
      </c>
    </row>
    <row r="676" spans="25:25" x14ac:dyDescent="0.35">
      <c r="Y676" s="151">
        <f t="shared" si="10"/>
        <v>0</v>
      </c>
    </row>
    <row r="677" spans="25:25" x14ac:dyDescent="0.35">
      <c r="Y677" s="151">
        <f t="shared" si="10"/>
        <v>0</v>
      </c>
    </row>
    <row r="678" spans="25:25" x14ac:dyDescent="0.35">
      <c r="Y678" s="151">
        <f t="shared" si="10"/>
        <v>0</v>
      </c>
    </row>
    <row r="679" spans="25:25" x14ac:dyDescent="0.35">
      <c r="Y679" s="151">
        <f t="shared" si="10"/>
        <v>0</v>
      </c>
    </row>
    <row r="680" spans="25:25" x14ac:dyDescent="0.35">
      <c r="Y680" s="151">
        <f t="shared" si="10"/>
        <v>0</v>
      </c>
    </row>
    <row r="681" spans="25:25" x14ac:dyDescent="0.35">
      <c r="Y681" s="151">
        <f t="shared" si="10"/>
        <v>0</v>
      </c>
    </row>
    <row r="682" spans="25:25" x14ac:dyDescent="0.35">
      <c r="Y682" s="151">
        <f t="shared" si="10"/>
        <v>0</v>
      </c>
    </row>
    <row r="683" spans="25:25" x14ac:dyDescent="0.35">
      <c r="Y683" s="151">
        <f t="shared" si="10"/>
        <v>0</v>
      </c>
    </row>
    <row r="684" spans="25:25" x14ac:dyDescent="0.35">
      <c r="Y684" s="151">
        <f t="shared" si="10"/>
        <v>0</v>
      </c>
    </row>
    <row r="685" spans="25:25" x14ac:dyDescent="0.35">
      <c r="Y685" s="151">
        <f t="shared" si="10"/>
        <v>0</v>
      </c>
    </row>
    <row r="686" spans="25:25" x14ac:dyDescent="0.35">
      <c r="Y686" s="151">
        <f t="shared" si="10"/>
        <v>0</v>
      </c>
    </row>
    <row r="687" spans="25:25" x14ac:dyDescent="0.35">
      <c r="Y687" s="151">
        <f t="shared" si="10"/>
        <v>0</v>
      </c>
    </row>
    <row r="688" spans="25:25" x14ac:dyDescent="0.35">
      <c r="Y688" s="151">
        <f t="shared" si="10"/>
        <v>0</v>
      </c>
    </row>
    <row r="689" spans="25:25" x14ac:dyDescent="0.35">
      <c r="Y689" s="151">
        <f t="shared" si="10"/>
        <v>0</v>
      </c>
    </row>
    <row r="690" spans="25:25" x14ac:dyDescent="0.35">
      <c r="Y690" s="151">
        <f t="shared" si="10"/>
        <v>0</v>
      </c>
    </row>
    <row r="691" spans="25:25" x14ac:dyDescent="0.35">
      <c r="Y691" s="151">
        <f t="shared" si="10"/>
        <v>0</v>
      </c>
    </row>
    <row r="692" spans="25:25" x14ac:dyDescent="0.35">
      <c r="Y692" s="151">
        <f t="shared" si="10"/>
        <v>0</v>
      </c>
    </row>
    <row r="693" spans="25:25" x14ac:dyDescent="0.35">
      <c r="Y693" s="151">
        <f t="shared" si="10"/>
        <v>0</v>
      </c>
    </row>
    <row r="694" spans="25:25" x14ac:dyDescent="0.35">
      <c r="Y694" s="151">
        <f t="shared" si="10"/>
        <v>0</v>
      </c>
    </row>
    <row r="695" spans="25:25" x14ac:dyDescent="0.35">
      <c r="Y695" s="151">
        <f t="shared" si="10"/>
        <v>0</v>
      </c>
    </row>
    <row r="696" spans="25:25" x14ac:dyDescent="0.35">
      <c r="Y696" s="151">
        <f t="shared" si="10"/>
        <v>0</v>
      </c>
    </row>
    <row r="697" spans="25:25" x14ac:dyDescent="0.35">
      <c r="Y697" s="151">
        <f t="shared" si="10"/>
        <v>0</v>
      </c>
    </row>
    <row r="698" spans="25:25" x14ac:dyDescent="0.35">
      <c r="Y698" s="151">
        <f t="shared" si="10"/>
        <v>0</v>
      </c>
    </row>
    <row r="699" spans="25:25" x14ac:dyDescent="0.35">
      <c r="Y699" s="151">
        <f t="shared" si="10"/>
        <v>0</v>
      </c>
    </row>
    <row r="700" spans="25:25" x14ac:dyDescent="0.35">
      <c r="Y700" s="151">
        <f t="shared" si="10"/>
        <v>0</v>
      </c>
    </row>
    <row r="701" spans="25:25" x14ac:dyDescent="0.35">
      <c r="Y701" s="151">
        <f t="shared" si="10"/>
        <v>0</v>
      </c>
    </row>
    <row r="702" spans="25:25" x14ac:dyDescent="0.35">
      <c r="Y702" s="151">
        <f t="shared" si="10"/>
        <v>0</v>
      </c>
    </row>
    <row r="703" spans="25:25" x14ac:dyDescent="0.35">
      <c r="Y703" s="151">
        <f t="shared" si="10"/>
        <v>0</v>
      </c>
    </row>
    <row r="704" spans="25:25" x14ac:dyDescent="0.35">
      <c r="Y704" s="151">
        <f t="shared" si="10"/>
        <v>0</v>
      </c>
    </row>
    <row r="705" spans="25:25" x14ac:dyDescent="0.35">
      <c r="Y705" s="151">
        <f t="shared" si="10"/>
        <v>0</v>
      </c>
    </row>
    <row r="706" spans="25:25" x14ac:dyDescent="0.35">
      <c r="Y706" s="151">
        <f t="shared" si="10"/>
        <v>0</v>
      </c>
    </row>
    <row r="707" spans="25:25" x14ac:dyDescent="0.35">
      <c r="Y707" s="151">
        <f t="shared" ref="Y707:Y770" si="11">IF(X707 &lt;=  N707 + 30, 0, U707 * 12% * ((X707 - (N707 + 30)) / 365))</f>
        <v>0</v>
      </c>
    </row>
    <row r="708" spans="25:25" x14ac:dyDescent="0.35">
      <c r="Y708" s="151">
        <f t="shared" si="11"/>
        <v>0</v>
      </c>
    </row>
    <row r="709" spans="25:25" x14ac:dyDescent="0.35">
      <c r="Y709" s="151">
        <f t="shared" si="11"/>
        <v>0</v>
      </c>
    </row>
    <row r="710" spans="25:25" x14ac:dyDescent="0.35">
      <c r="Y710" s="151">
        <f t="shared" si="11"/>
        <v>0</v>
      </c>
    </row>
    <row r="711" spans="25:25" x14ac:dyDescent="0.35">
      <c r="Y711" s="151">
        <f t="shared" si="11"/>
        <v>0</v>
      </c>
    </row>
    <row r="712" spans="25:25" x14ac:dyDescent="0.35">
      <c r="Y712" s="151">
        <f t="shared" si="11"/>
        <v>0</v>
      </c>
    </row>
    <row r="713" spans="25:25" x14ac:dyDescent="0.35">
      <c r="Y713" s="151">
        <f t="shared" si="11"/>
        <v>0</v>
      </c>
    </row>
    <row r="714" spans="25:25" x14ac:dyDescent="0.35">
      <c r="Y714" s="151">
        <f t="shared" si="11"/>
        <v>0</v>
      </c>
    </row>
    <row r="715" spans="25:25" x14ac:dyDescent="0.35">
      <c r="Y715" s="151">
        <f t="shared" si="11"/>
        <v>0</v>
      </c>
    </row>
    <row r="716" spans="25:25" x14ac:dyDescent="0.35">
      <c r="Y716" s="151">
        <f t="shared" si="11"/>
        <v>0</v>
      </c>
    </row>
    <row r="717" spans="25:25" x14ac:dyDescent="0.35">
      <c r="Y717" s="151">
        <f t="shared" si="11"/>
        <v>0</v>
      </c>
    </row>
    <row r="718" spans="25:25" x14ac:dyDescent="0.35">
      <c r="Y718" s="151">
        <f t="shared" si="11"/>
        <v>0</v>
      </c>
    </row>
    <row r="719" spans="25:25" x14ac:dyDescent="0.35">
      <c r="Y719" s="151">
        <f t="shared" si="11"/>
        <v>0</v>
      </c>
    </row>
    <row r="720" spans="25:25" x14ac:dyDescent="0.35">
      <c r="Y720" s="151">
        <f t="shared" si="11"/>
        <v>0</v>
      </c>
    </row>
    <row r="721" spans="25:25" x14ac:dyDescent="0.35">
      <c r="Y721" s="151">
        <f t="shared" si="11"/>
        <v>0</v>
      </c>
    </row>
    <row r="722" spans="25:25" x14ac:dyDescent="0.35">
      <c r="Y722" s="151">
        <f t="shared" si="11"/>
        <v>0</v>
      </c>
    </row>
    <row r="723" spans="25:25" x14ac:dyDescent="0.35">
      <c r="Y723" s="151">
        <f t="shared" si="11"/>
        <v>0</v>
      </c>
    </row>
    <row r="724" spans="25:25" x14ac:dyDescent="0.35">
      <c r="Y724" s="151">
        <f t="shared" si="11"/>
        <v>0</v>
      </c>
    </row>
    <row r="725" spans="25:25" x14ac:dyDescent="0.35">
      <c r="Y725" s="151">
        <f t="shared" si="11"/>
        <v>0</v>
      </c>
    </row>
    <row r="726" spans="25:25" x14ac:dyDescent="0.35">
      <c r="Y726" s="151">
        <f t="shared" si="11"/>
        <v>0</v>
      </c>
    </row>
    <row r="727" spans="25:25" x14ac:dyDescent="0.35">
      <c r="Y727" s="151">
        <f t="shared" si="11"/>
        <v>0</v>
      </c>
    </row>
    <row r="728" spans="25:25" x14ac:dyDescent="0.35">
      <c r="Y728" s="151">
        <f t="shared" si="11"/>
        <v>0</v>
      </c>
    </row>
    <row r="729" spans="25:25" x14ac:dyDescent="0.35">
      <c r="Y729" s="151">
        <f t="shared" si="11"/>
        <v>0</v>
      </c>
    </row>
    <row r="730" spans="25:25" x14ac:dyDescent="0.35">
      <c r="Y730" s="151">
        <f t="shared" si="11"/>
        <v>0</v>
      </c>
    </row>
    <row r="731" spans="25:25" x14ac:dyDescent="0.35">
      <c r="Y731" s="151">
        <f t="shared" si="11"/>
        <v>0</v>
      </c>
    </row>
    <row r="732" spans="25:25" x14ac:dyDescent="0.35">
      <c r="Y732" s="151">
        <f t="shared" si="11"/>
        <v>0</v>
      </c>
    </row>
    <row r="733" spans="25:25" x14ac:dyDescent="0.35">
      <c r="Y733" s="151">
        <f t="shared" si="11"/>
        <v>0</v>
      </c>
    </row>
    <row r="734" spans="25:25" x14ac:dyDescent="0.35">
      <c r="Y734" s="151">
        <f t="shared" si="11"/>
        <v>0</v>
      </c>
    </row>
    <row r="735" spans="25:25" x14ac:dyDescent="0.35">
      <c r="Y735" s="151">
        <f t="shared" si="11"/>
        <v>0</v>
      </c>
    </row>
    <row r="736" spans="25:25" x14ac:dyDescent="0.35">
      <c r="Y736" s="151">
        <f t="shared" si="11"/>
        <v>0</v>
      </c>
    </row>
    <row r="737" spans="25:25" x14ac:dyDescent="0.35">
      <c r="Y737" s="151">
        <f t="shared" si="11"/>
        <v>0</v>
      </c>
    </row>
    <row r="738" spans="25:25" x14ac:dyDescent="0.35">
      <c r="Y738" s="151">
        <f t="shared" si="11"/>
        <v>0</v>
      </c>
    </row>
    <row r="739" spans="25:25" x14ac:dyDescent="0.35">
      <c r="Y739" s="151">
        <f t="shared" si="11"/>
        <v>0</v>
      </c>
    </row>
    <row r="740" spans="25:25" x14ac:dyDescent="0.35">
      <c r="Y740" s="151">
        <f t="shared" si="11"/>
        <v>0</v>
      </c>
    </row>
    <row r="741" spans="25:25" x14ac:dyDescent="0.35">
      <c r="Y741" s="151">
        <f t="shared" si="11"/>
        <v>0</v>
      </c>
    </row>
    <row r="742" spans="25:25" x14ac:dyDescent="0.35">
      <c r="Y742" s="151">
        <f t="shared" si="11"/>
        <v>0</v>
      </c>
    </row>
    <row r="743" spans="25:25" x14ac:dyDescent="0.35">
      <c r="Y743" s="151">
        <f t="shared" si="11"/>
        <v>0</v>
      </c>
    </row>
    <row r="744" spans="25:25" x14ac:dyDescent="0.35">
      <c r="Y744" s="151">
        <f t="shared" si="11"/>
        <v>0</v>
      </c>
    </row>
    <row r="745" spans="25:25" x14ac:dyDescent="0.35">
      <c r="Y745" s="151">
        <f t="shared" si="11"/>
        <v>0</v>
      </c>
    </row>
    <row r="746" spans="25:25" x14ac:dyDescent="0.35">
      <c r="Y746" s="151">
        <f t="shared" si="11"/>
        <v>0</v>
      </c>
    </row>
    <row r="747" spans="25:25" x14ac:dyDescent="0.35">
      <c r="Y747" s="151">
        <f t="shared" si="11"/>
        <v>0</v>
      </c>
    </row>
    <row r="748" spans="25:25" x14ac:dyDescent="0.35">
      <c r="Y748" s="151">
        <f t="shared" si="11"/>
        <v>0</v>
      </c>
    </row>
    <row r="749" spans="25:25" x14ac:dyDescent="0.35">
      <c r="Y749" s="151">
        <f t="shared" si="11"/>
        <v>0</v>
      </c>
    </row>
    <row r="750" spans="25:25" x14ac:dyDescent="0.35">
      <c r="Y750" s="151">
        <f t="shared" si="11"/>
        <v>0</v>
      </c>
    </row>
    <row r="751" spans="25:25" x14ac:dyDescent="0.35">
      <c r="Y751" s="151">
        <f t="shared" si="11"/>
        <v>0</v>
      </c>
    </row>
    <row r="752" spans="25:25" x14ac:dyDescent="0.35">
      <c r="Y752" s="151">
        <f t="shared" si="11"/>
        <v>0</v>
      </c>
    </row>
    <row r="753" spans="25:25" x14ac:dyDescent="0.35">
      <c r="Y753" s="151">
        <f t="shared" si="11"/>
        <v>0</v>
      </c>
    </row>
    <row r="754" spans="25:25" x14ac:dyDescent="0.35">
      <c r="Y754" s="151">
        <f t="shared" si="11"/>
        <v>0</v>
      </c>
    </row>
    <row r="755" spans="25:25" x14ac:dyDescent="0.35">
      <c r="Y755" s="151">
        <f t="shared" si="11"/>
        <v>0</v>
      </c>
    </row>
    <row r="756" spans="25:25" x14ac:dyDescent="0.35">
      <c r="Y756" s="151">
        <f t="shared" si="11"/>
        <v>0</v>
      </c>
    </row>
    <row r="757" spans="25:25" x14ac:dyDescent="0.35">
      <c r="Y757" s="151">
        <f t="shared" si="11"/>
        <v>0</v>
      </c>
    </row>
    <row r="758" spans="25:25" x14ac:dyDescent="0.35">
      <c r="Y758" s="151">
        <f t="shared" si="11"/>
        <v>0</v>
      </c>
    </row>
    <row r="759" spans="25:25" x14ac:dyDescent="0.35">
      <c r="Y759" s="151">
        <f t="shared" si="11"/>
        <v>0</v>
      </c>
    </row>
    <row r="760" spans="25:25" x14ac:dyDescent="0.35">
      <c r="Y760" s="151">
        <f t="shared" si="11"/>
        <v>0</v>
      </c>
    </row>
    <row r="761" spans="25:25" x14ac:dyDescent="0.35">
      <c r="Y761" s="151">
        <f t="shared" si="11"/>
        <v>0</v>
      </c>
    </row>
    <row r="762" spans="25:25" x14ac:dyDescent="0.35">
      <c r="Y762" s="151">
        <f t="shared" si="11"/>
        <v>0</v>
      </c>
    </row>
    <row r="763" spans="25:25" x14ac:dyDescent="0.35">
      <c r="Y763" s="151">
        <f t="shared" si="11"/>
        <v>0</v>
      </c>
    </row>
    <row r="764" spans="25:25" x14ac:dyDescent="0.35">
      <c r="Y764" s="151">
        <f t="shared" si="11"/>
        <v>0</v>
      </c>
    </row>
    <row r="765" spans="25:25" x14ac:dyDescent="0.35">
      <c r="Y765" s="151">
        <f t="shared" si="11"/>
        <v>0</v>
      </c>
    </row>
    <row r="766" spans="25:25" x14ac:dyDescent="0.35">
      <c r="Y766" s="151">
        <f t="shared" si="11"/>
        <v>0</v>
      </c>
    </row>
    <row r="767" spans="25:25" x14ac:dyDescent="0.35">
      <c r="Y767" s="151">
        <f t="shared" si="11"/>
        <v>0</v>
      </c>
    </row>
    <row r="768" spans="25:25" x14ac:dyDescent="0.35">
      <c r="Y768" s="151">
        <f t="shared" si="11"/>
        <v>0</v>
      </c>
    </row>
    <row r="769" spans="25:25" x14ac:dyDescent="0.35">
      <c r="Y769" s="151">
        <f t="shared" si="11"/>
        <v>0</v>
      </c>
    </row>
    <row r="770" spans="25:25" x14ac:dyDescent="0.35">
      <c r="Y770" s="151">
        <f t="shared" si="11"/>
        <v>0</v>
      </c>
    </row>
    <row r="771" spans="25:25" x14ac:dyDescent="0.35">
      <c r="Y771" s="151">
        <f t="shared" ref="Y771:Y834" si="12">IF(X771 &lt;=  N771 + 30, 0, U771 * 12% * ((X771 - (N771 + 30)) / 365))</f>
        <v>0</v>
      </c>
    </row>
    <row r="772" spans="25:25" x14ac:dyDescent="0.35">
      <c r="Y772" s="151">
        <f t="shared" si="12"/>
        <v>0</v>
      </c>
    </row>
    <row r="773" spans="25:25" x14ac:dyDescent="0.35">
      <c r="Y773" s="151">
        <f t="shared" si="12"/>
        <v>0</v>
      </c>
    </row>
    <row r="774" spans="25:25" x14ac:dyDescent="0.35">
      <c r="Y774" s="151">
        <f t="shared" si="12"/>
        <v>0</v>
      </c>
    </row>
    <row r="775" spans="25:25" x14ac:dyDescent="0.35">
      <c r="Y775" s="151">
        <f t="shared" si="12"/>
        <v>0</v>
      </c>
    </row>
    <row r="776" spans="25:25" x14ac:dyDescent="0.35">
      <c r="Y776" s="151">
        <f t="shared" si="12"/>
        <v>0</v>
      </c>
    </row>
    <row r="777" spans="25:25" x14ac:dyDescent="0.35">
      <c r="Y777" s="151">
        <f t="shared" si="12"/>
        <v>0</v>
      </c>
    </row>
    <row r="778" spans="25:25" x14ac:dyDescent="0.35">
      <c r="Y778" s="151">
        <f t="shared" si="12"/>
        <v>0</v>
      </c>
    </row>
    <row r="779" spans="25:25" x14ac:dyDescent="0.35">
      <c r="Y779" s="151">
        <f t="shared" si="12"/>
        <v>0</v>
      </c>
    </row>
    <row r="780" spans="25:25" x14ac:dyDescent="0.35">
      <c r="Y780" s="151">
        <f t="shared" si="12"/>
        <v>0</v>
      </c>
    </row>
    <row r="781" spans="25:25" x14ac:dyDescent="0.35">
      <c r="Y781" s="151">
        <f t="shared" si="12"/>
        <v>0</v>
      </c>
    </row>
    <row r="782" spans="25:25" x14ac:dyDescent="0.35">
      <c r="Y782" s="151">
        <f t="shared" si="12"/>
        <v>0</v>
      </c>
    </row>
    <row r="783" spans="25:25" x14ac:dyDescent="0.35">
      <c r="Y783" s="151">
        <f t="shared" si="12"/>
        <v>0</v>
      </c>
    </row>
    <row r="784" spans="25:25" x14ac:dyDescent="0.35">
      <c r="Y784" s="151">
        <f t="shared" si="12"/>
        <v>0</v>
      </c>
    </row>
    <row r="785" spans="25:25" x14ac:dyDescent="0.35">
      <c r="Y785" s="151">
        <f t="shared" si="12"/>
        <v>0</v>
      </c>
    </row>
    <row r="786" spans="25:25" x14ac:dyDescent="0.35">
      <c r="Y786" s="151">
        <f t="shared" si="12"/>
        <v>0</v>
      </c>
    </row>
    <row r="787" spans="25:25" x14ac:dyDescent="0.35">
      <c r="Y787" s="151">
        <f t="shared" si="12"/>
        <v>0</v>
      </c>
    </row>
    <row r="788" spans="25:25" x14ac:dyDescent="0.35">
      <c r="Y788" s="151">
        <f t="shared" si="12"/>
        <v>0</v>
      </c>
    </row>
    <row r="789" spans="25:25" x14ac:dyDescent="0.35">
      <c r="Y789" s="151">
        <f t="shared" si="12"/>
        <v>0</v>
      </c>
    </row>
    <row r="790" spans="25:25" x14ac:dyDescent="0.35">
      <c r="Y790" s="151">
        <f t="shared" si="12"/>
        <v>0</v>
      </c>
    </row>
    <row r="791" spans="25:25" x14ac:dyDescent="0.35">
      <c r="Y791" s="151">
        <f t="shared" si="12"/>
        <v>0</v>
      </c>
    </row>
    <row r="792" spans="25:25" x14ac:dyDescent="0.35">
      <c r="Y792" s="151">
        <f t="shared" si="12"/>
        <v>0</v>
      </c>
    </row>
    <row r="793" spans="25:25" x14ac:dyDescent="0.35">
      <c r="Y793" s="151">
        <f t="shared" si="12"/>
        <v>0</v>
      </c>
    </row>
    <row r="794" spans="25:25" x14ac:dyDescent="0.35">
      <c r="Y794" s="151">
        <f t="shared" si="12"/>
        <v>0</v>
      </c>
    </row>
    <row r="795" spans="25:25" x14ac:dyDescent="0.35">
      <c r="Y795" s="151">
        <f t="shared" si="12"/>
        <v>0</v>
      </c>
    </row>
    <row r="796" spans="25:25" x14ac:dyDescent="0.35">
      <c r="Y796" s="151">
        <f t="shared" si="12"/>
        <v>0</v>
      </c>
    </row>
    <row r="797" spans="25:25" x14ac:dyDescent="0.35">
      <c r="Y797" s="151">
        <f t="shared" si="12"/>
        <v>0</v>
      </c>
    </row>
    <row r="798" spans="25:25" x14ac:dyDescent="0.35">
      <c r="Y798" s="151">
        <f t="shared" si="12"/>
        <v>0</v>
      </c>
    </row>
    <row r="799" spans="25:25" x14ac:dyDescent="0.35">
      <c r="Y799" s="151">
        <f t="shared" si="12"/>
        <v>0</v>
      </c>
    </row>
    <row r="800" spans="25:25" x14ac:dyDescent="0.35">
      <c r="Y800" s="151">
        <f t="shared" si="12"/>
        <v>0</v>
      </c>
    </row>
    <row r="801" spans="25:25" x14ac:dyDescent="0.35">
      <c r="Y801" s="151">
        <f t="shared" si="12"/>
        <v>0</v>
      </c>
    </row>
    <row r="802" spans="25:25" x14ac:dyDescent="0.35">
      <c r="Y802" s="151">
        <f t="shared" si="12"/>
        <v>0</v>
      </c>
    </row>
    <row r="803" spans="25:25" x14ac:dyDescent="0.35">
      <c r="Y803" s="151">
        <f t="shared" si="12"/>
        <v>0</v>
      </c>
    </row>
    <row r="804" spans="25:25" x14ac:dyDescent="0.35">
      <c r="Y804" s="151">
        <f t="shared" si="12"/>
        <v>0</v>
      </c>
    </row>
    <row r="805" spans="25:25" x14ac:dyDescent="0.35">
      <c r="Y805" s="151">
        <f t="shared" si="12"/>
        <v>0</v>
      </c>
    </row>
    <row r="806" spans="25:25" x14ac:dyDescent="0.35">
      <c r="Y806" s="151">
        <f t="shared" si="12"/>
        <v>0</v>
      </c>
    </row>
    <row r="807" spans="25:25" x14ac:dyDescent="0.35">
      <c r="Y807" s="151">
        <f t="shared" si="12"/>
        <v>0</v>
      </c>
    </row>
    <row r="808" spans="25:25" x14ac:dyDescent="0.35">
      <c r="Y808" s="151">
        <f t="shared" si="12"/>
        <v>0</v>
      </c>
    </row>
    <row r="809" spans="25:25" x14ac:dyDescent="0.35">
      <c r="Y809" s="151">
        <f t="shared" si="12"/>
        <v>0</v>
      </c>
    </row>
    <row r="810" spans="25:25" x14ac:dyDescent="0.35">
      <c r="Y810" s="151">
        <f t="shared" si="12"/>
        <v>0</v>
      </c>
    </row>
    <row r="811" spans="25:25" x14ac:dyDescent="0.35">
      <c r="Y811" s="151">
        <f t="shared" si="12"/>
        <v>0</v>
      </c>
    </row>
    <row r="812" spans="25:25" x14ac:dyDescent="0.35">
      <c r="Y812" s="151">
        <f t="shared" si="12"/>
        <v>0</v>
      </c>
    </row>
    <row r="813" spans="25:25" x14ac:dyDescent="0.35">
      <c r="Y813" s="151">
        <f t="shared" si="12"/>
        <v>0</v>
      </c>
    </row>
    <row r="814" spans="25:25" x14ac:dyDescent="0.35">
      <c r="Y814" s="151">
        <f t="shared" si="12"/>
        <v>0</v>
      </c>
    </row>
    <row r="815" spans="25:25" x14ac:dyDescent="0.35">
      <c r="Y815" s="151">
        <f t="shared" si="12"/>
        <v>0</v>
      </c>
    </row>
    <row r="816" spans="25:25" x14ac:dyDescent="0.35">
      <c r="Y816" s="151">
        <f t="shared" si="12"/>
        <v>0</v>
      </c>
    </row>
    <row r="817" spans="25:25" x14ac:dyDescent="0.35">
      <c r="Y817" s="151">
        <f t="shared" si="12"/>
        <v>0</v>
      </c>
    </row>
    <row r="818" spans="25:25" x14ac:dyDescent="0.35">
      <c r="Y818" s="151">
        <f t="shared" si="12"/>
        <v>0</v>
      </c>
    </row>
    <row r="819" spans="25:25" x14ac:dyDescent="0.35">
      <c r="Y819" s="151">
        <f t="shared" si="12"/>
        <v>0</v>
      </c>
    </row>
    <row r="820" spans="25:25" x14ac:dyDescent="0.35">
      <c r="Y820" s="151">
        <f t="shared" si="12"/>
        <v>0</v>
      </c>
    </row>
    <row r="821" spans="25:25" x14ac:dyDescent="0.35">
      <c r="Y821" s="151">
        <f t="shared" si="12"/>
        <v>0</v>
      </c>
    </row>
    <row r="822" spans="25:25" x14ac:dyDescent="0.35">
      <c r="Y822" s="151">
        <f t="shared" si="12"/>
        <v>0</v>
      </c>
    </row>
    <row r="823" spans="25:25" x14ac:dyDescent="0.35">
      <c r="Y823" s="151">
        <f t="shared" si="12"/>
        <v>0</v>
      </c>
    </row>
    <row r="824" spans="25:25" x14ac:dyDescent="0.35">
      <c r="Y824" s="151">
        <f t="shared" si="12"/>
        <v>0</v>
      </c>
    </row>
    <row r="825" spans="25:25" x14ac:dyDescent="0.35">
      <c r="Y825" s="151">
        <f t="shared" si="12"/>
        <v>0</v>
      </c>
    </row>
    <row r="826" spans="25:25" x14ac:dyDescent="0.35">
      <c r="Y826" s="151">
        <f t="shared" si="12"/>
        <v>0</v>
      </c>
    </row>
    <row r="827" spans="25:25" x14ac:dyDescent="0.35">
      <c r="Y827" s="151">
        <f t="shared" si="12"/>
        <v>0</v>
      </c>
    </row>
    <row r="828" spans="25:25" x14ac:dyDescent="0.35">
      <c r="Y828" s="151">
        <f t="shared" si="12"/>
        <v>0</v>
      </c>
    </row>
    <row r="829" spans="25:25" x14ac:dyDescent="0.35">
      <c r="Y829" s="151">
        <f t="shared" si="12"/>
        <v>0</v>
      </c>
    </row>
    <row r="830" spans="25:25" x14ac:dyDescent="0.35">
      <c r="Y830" s="151">
        <f t="shared" si="12"/>
        <v>0</v>
      </c>
    </row>
    <row r="831" spans="25:25" x14ac:dyDescent="0.35">
      <c r="Y831" s="151">
        <f t="shared" si="12"/>
        <v>0</v>
      </c>
    </row>
    <row r="832" spans="25:25" x14ac:dyDescent="0.35">
      <c r="Y832" s="151">
        <f t="shared" si="12"/>
        <v>0</v>
      </c>
    </row>
    <row r="833" spans="25:25" x14ac:dyDescent="0.35">
      <c r="Y833" s="151">
        <f t="shared" si="12"/>
        <v>0</v>
      </c>
    </row>
    <row r="834" spans="25:25" x14ac:dyDescent="0.35">
      <c r="Y834" s="151">
        <f t="shared" si="12"/>
        <v>0</v>
      </c>
    </row>
    <row r="835" spans="25:25" x14ac:dyDescent="0.35">
      <c r="Y835" s="151">
        <f t="shared" ref="Y835:Y898" si="13">IF(X835 &lt;=  N835 + 30, 0, U835 * 12% * ((X835 - (N835 + 30)) / 365))</f>
        <v>0</v>
      </c>
    </row>
    <row r="836" spans="25:25" x14ac:dyDescent="0.35">
      <c r="Y836" s="151">
        <f t="shared" si="13"/>
        <v>0</v>
      </c>
    </row>
    <row r="837" spans="25:25" x14ac:dyDescent="0.35">
      <c r="Y837" s="151">
        <f t="shared" si="13"/>
        <v>0</v>
      </c>
    </row>
    <row r="838" spans="25:25" x14ac:dyDescent="0.35">
      <c r="Y838" s="151">
        <f t="shared" si="13"/>
        <v>0</v>
      </c>
    </row>
    <row r="839" spans="25:25" x14ac:dyDescent="0.35">
      <c r="Y839" s="151">
        <f t="shared" si="13"/>
        <v>0</v>
      </c>
    </row>
    <row r="840" spans="25:25" x14ac:dyDescent="0.35">
      <c r="Y840" s="151">
        <f t="shared" si="13"/>
        <v>0</v>
      </c>
    </row>
    <row r="841" spans="25:25" x14ac:dyDescent="0.35">
      <c r="Y841" s="151">
        <f t="shared" si="13"/>
        <v>0</v>
      </c>
    </row>
    <row r="842" spans="25:25" x14ac:dyDescent="0.35">
      <c r="Y842" s="151">
        <f t="shared" si="13"/>
        <v>0</v>
      </c>
    </row>
    <row r="843" spans="25:25" x14ac:dyDescent="0.35">
      <c r="Y843" s="151">
        <f t="shared" si="13"/>
        <v>0</v>
      </c>
    </row>
    <row r="844" spans="25:25" x14ac:dyDescent="0.35">
      <c r="Y844" s="151">
        <f t="shared" si="13"/>
        <v>0</v>
      </c>
    </row>
    <row r="845" spans="25:25" x14ac:dyDescent="0.35">
      <c r="Y845" s="151">
        <f t="shared" si="13"/>
        <v>0</v>
      </c>
    </row>
    <row r="846" spans="25:25" x14ac:dyDescent="0.35">
      <c r="Y846" s="151">
        <f t="shared" si="13"/>
        <v>0</v>
      </c>
    </row>
    <row r="847" spans="25:25" x14ac:dyDescent="0.35">
      <c r="Y847" s="151">
        <f t="shared" si="13"/>
        <v>0</v>
      </c>
    </row>
    <row r="848" spans="25:25" x14ac:dyDescent="0.35">
      <c r="Y848" s="151">
        <f t="shared" si="13"/>
        <v>0</v>
      </c>
    </row>
    <row r="849" spans="25:25" x14ac:dyDescent="0.35">
      <c r="Y849" s="151">
        <f t="shared" si="13"/>
        <v>0</v>
      </c>
    </row>
    <row r="850" spans="25:25" x14ac:dyDescent="0.35">
      <c r="Y850" s="151">
        <f t="shared" si="13"/>
        <v>0</v>
      </c>
    </row>
    <row r="851" spans="25:25" x14ac:dyDescent="0.35">
      <c r="Y851" s="151">
        <f t="shared" si="13"/>
        <v>0</v>
      </c>
    </row>
    <row r="852" spans="25:25" x14ac:dyDescent="0.35">
      <c r="Y852" s="151">
        <f t="shared" si="13"/>
        <v>0</v>
      </c>
    </row>
    <row r="853" spans="25:25" x14ac:dyDescent="0.35">
      <c r="Y853" s="151">
        <f t="shared" si="13"/>
        <v>0</v>
      </c>
    </row>
    <row r="854" spans="25:25" x14ac:dyDescent="0.35">
      <c r="Y854" s="151">
        <f t="shared" si="13"/>
        <v>0</v>
      </c>
    </row>
    <row r="855" spans="25:25" x14ac:dyDescent="0.35">
      <c r="Y855" s="151">
        <f t="shared" si="13"/>
        <v>0</v>
      </c>
    </row>
    <row r="856" spans="25:25" x14ac:dyDescent="0.35">
      <c r="Y856" s="151">
        <f t="shared" si="13"/>
        <v>0</v>
      </c>
    </row>
    <row r="857" spans="25:25" x14ac:dyDescent="0.35">
      <c r="Y857" s="151">
        <f t="shared" si="13"/>
        <v>0</v>
      </c>
    </row>
    <row r="858" spans="25:25" x14ac:dyDescent="0.35">
      <c r="Y858" s="151">
        <f t="shared" si="13"/>
        <v>0</v>
      </c>
    </row>
    <row r="859" spans="25:25" x14ac:dyDescent="0.35">
      <c r="Y859" s="151">
        <f t="shared" si="13"/>
        <v>0</v>
      </c>
    </row>
    <row r="860" spans="25:25" x14ac:dyDescent="0.35">
      <c r="Y860" s="151">
        <f t="shared" si="13"/>
        <v>0</v>
      </c>
    </row>
    <row r="861" spans="25:25" x14ac:dyDescent="0.35">
      <c r="Y861" s="151">
        <f t="shared" si="13"/>
        <v>0</v>
      </c>
    </row>
    <row r="862" spans="25:25" x14ac:dyDescent="0.35">
      <c r="Y862" s="151">
        <f t="shared" si="13"/>
        <v>0</v>
      </c>
    </row>
    <row r="863" spans="25:25" x14ac:dyDescent="0.35">
      <c r="Y863" s="151">
        <f t="shared" si="13"/>
        <v>0</v>
      </c>
    </row>
    <row r="864" spans="25:25" x14ac:dyDescent="0.35">
      <c r="Y864" s="151">
        <f t="shared" si="13"/>
        <v>0</v>
      </c>
    </row>
    <row r="865" spans="25:25" x14ac:dyDescent="0.35">
      <c r="Y865" s="151">
        <f t="shared" si="13"/>
        <v>0</v>
      </c>
    </row>
    <row r="866" spans="25:25" x14ac:dyDescent="0.35">
      <c r="Y866" s="151">
        <f t="shared" si="13"/>
        <v>0</v>
      </c>
    </row>
    <row r="867" spans="25:25" x14ac:dyDescent="0.35">
      <c r="Y867" s="151">
        <f t="shared" si="13"/>
        <v>0</v>
      </c>
    </row>
    <row r="868" spans="25:25" x14ac:dyDescent="0.35">
      <c r="Y868" s="151">
        <f t="shared" si="13"/>
        <v>0</v>
      </c>
    </row>
    <row r="869" spans="25:25" x14ac:dyDescent="0.35">
      <c r="Y869" s="151">
        <f t="shared" si="13"/>
        <v>0</v>
      </c>
    </row>
    <row r="870" spans="25:25" x14ac:dyDescent="0.35">
      <c r="Y870" s="151">
        <f t="shared" si="13"/>
        <v>0</v>
      </c>
    </row>
    <row r="871" spans="25:25" x14ac:dyDescent="0.35">
      <c r="Y871" s="151">
        <f t="shared" si="13"/>
        <v>0</v>
      </c>
    </row>
    <row r="872" spans="25:25" x14ac:dyDescent="0.35">
      <c r="Y872" s="151">
        <f t="shared" si="13"/>
        <v>0</v>
      </c>
    </row>
    <row r="873" spans="25:25" x14ac:dyDescent="0.35">
      <c r="Y873" s="151">
        <f t="shared" si="13"/>
        <v>0</v>
      </c>
    </row>
    <row r="874" spans="25:25" x14ac:dyDescent="0.35">
      <c r="Y874" s="151">
        <f t="shared" si="13"/>
        <v>0</v>
      </c>
    </row>
    <row r="875" spans="25:25" x14ac:dyDescent="0.35">
      <c r="Y875" s="151">
        <f t="shared" si="13"/>
        <v>0</v>
      </c>
    </row>
    <row r="876" spans="25:25" x14ac:dyDescent="0.35">
      <c r="Y876" s="151">
        <f t="shared" si="13"/>
        <v>0</v>
      </c>
    </row>
    <row r="877" spans="25:25" x14ac:dyDescent="0.35">
      <c r="Y877" s="151">
        <f t="shared" si="13"/>
        <v>0</v>
      </c>
    </row>
    <row r="878" spans="25:25" x14ac:dyDescent="0.35">
      <c r="Y878" s="151">
        <f t="shared" si="13"/>
        <v>0</v>
      </c>
    </row>
    <row r="879" spans="25:25" x14ac:dyDescent="0.35">
      <c r="Y879" s="151">
        <f t="shared" si="13"/>
        <v>0</v>
      </c>
    </row>
    <row r="880" spans="25:25" x14ac:dyDescent="0.35">
      <c r="Y880" s="151">
        <f t="shared" si="13"/>
        <v>0</v>
      </c>
    </row>
    <row r="881" spans="25:25" x14ac:dyDescent="0.35">
      <c r="Y881" s="151">
        <f t="shared" si="13"/>
        <v>0</v>
      </c>
    </row>
    <row r="882" spans="25:25" x14ac:dyDescent="0.35">
      <c r="Y882" s="151">
        <f t="shared" si="13"/>
        <v>0</v>
      </c>
    </row>
    <row r="883" spans="25:25" x14ac:dyDescent="0.35">
      <c r="Y883" s="151">
        <f t="shared" si="13"/>
        <v>0</v>
      </c>
    </row>
    <row r="884" spans="25:25" x14ac:dyDescent="0.35">
      <c r="Y884" s="151">
        <f t="shared" si="13"/>
        <v>0</v>
      </c>
    </row>
    <row r="885" spans="25:25" x14ac:dyDescent="0.35">
      <c r="Y885" s="151">
        <f t="shared" si="13"/>
        <v>0</v>
      </c>
    </row>
    <row r="886" spans="25:25" x14ac:dyDescent="0.35">
      <c r="Y886" s="151">
        <f t="shared" si="13"/>
        <v>0</v>
      </c>
    </row>
    <row r="887" spans="25:25" x14ac:dyDescent="0.35">
      <c r="Y887" s="151">
        <f t="shared" si="13"/>
        <v>0</v>
      </c>
    </row>
    <row r="888" spans="25:25" x14ac:dyDescent="0.35">
      <c r="Y888" s="151">
        <f t="shared" si="13"/>
        <v>0</v>
      </c>
    </row>
    <row r="889" spans="25:25" x14ac:dyDescent="0.35">
      <c r="Y889" s="151">
        <f t="shared" si="13"/>
        <v>0</v>
      </c>
    </row>
    <row r="890" spans="25:25" x14ac:dyDescent="0.35">
      <c r="Y890" s="151">
        <f t="shared" si="13"/>
        <v>0</v>
      </c>
    </row>
    <row r="891" spans="25:25" x14ac:dyDescent="0.35">
      <c r="Y891" s="151">
        <f t="shared" si="13"/>
        <v>0</v>
      </c>
    </row>
    <row r="892" spans="25:25" x14ac:dyDescent="0.35">
      <c r="Y892" s="151">
        <f t="shared" si="13"/>
        <v>0</v>
      </c>
    </row>
    <row r="893" spans="25:25" x14ac:dyDescent="0.35">
      <c r="Y893" s="151">
        <f t="shared" si="13"/>
        <v>0</v>
      </c>
    </row>
    <row r="894" spans="25:25" x14ac:dyDescent="0.35">
      <c r="Y894" s="151">
        <f t="shared" si="13"/>
        <v>0</v>
      </c>
    </row>
    <row r="895" spans="25:25" x14ac:dyDescent="0.35">
      <c r="Y895" s="151">
        <f t="shared" si="13"/>
        <v>0</v>
      </c>
    </row>
    <row r="896" spans="25:25" x14ac:dyDescent="0.35">
      <c r="Y896" s="151">
        <f t="shared" si="13"/>
        <v>0</v>
      </c>
    </row>
    <row r="897" spans="25:25" x14ac:dyDescent="0.35">
      <c r="Y897" s="151">
        <f t="shared" si="13"/>
        <v>0</v>
      </c>
    </row>
    <row r="898" spans="25:25" x14ac:dyDescent="0.35">
      <c r="Y898" s="151">
        <f t="shared" si="13"/>
        <v>0</v>
      </c>
    </row>
    <row r="899" spans="25:25" x14ac:dyDescent="0.35">
      <c r="Y899" s="151">
        <f t="shared" ref="Y899:Y962" si="14">IF(X899 &lt;=  N899 + 30, 0, U899 * 12% * ((X899 - (N899 + 30)) / 365))</f>
        <v>0</v>
      </c>
    </row>
    <row r="900" spans="25:25" x14ac:dyDescent="0.35">
      <c r="Y900" s="151">
        <f t="shared" si="14"/>
        <v>0</v>
      </c>
    </row>
    <row r="901" spans="25:25" x14ac:dyDescent="0.35">
      <c r="Y901" s="151">
        <f t="shared" si="14"/>
        <v>0</v>
      </c>
    </row>
    <row r="902" spans="25:25" x14ac:dyDescent="0.35">
      <c r="Y902" s="151">
        <f t="shared" si="14"/>
        <v>0</v>
      </c>
    </row>
    <row r="903" spans="25:25" x14ac:dyDescent="0.35">
      <c r="Y903" s="151">
        <f t="shared" si="14"/>
        <v>0</v>
      </c>
    </row>
    <row r="904" spans="25:25" x14ac:dyDescent="0.35">
      <c r="Y904" s="151">
        <f t="shared" si="14"/>
        <v>0</v>
      </c>
    </row>
    <row r="905" spans="25:25" x14ac:dyDescent="0.35">
      <c r="Y905" s="151">
        <f t="shared" si="14"/>
        <v>0</v>
      </c>
    </row>
    <row r="906" spans="25:25" x14ac:dyDescent="0.35">
      <c r="Y906" s="151">
        <f t="shared" si="14"/>
        <v>0</v>
      </c>
    </row>
    <row r="907" spans="25:25" x14ac:dyDescent="0.35">
      <c r="Y907" s="151">
        <f t="shared" si="14"/>
        <v>0</v>
      </c>
    </row>
    <row r="908" spans="25:25" x14ac:dyDescent="0.35">
      <c r="Y908" s="151">
        <f t="shared" si="14"/>
        <v>0</v>
      </c>
    </row>
    <row r="909" spans="25:25" x14ac:dyDescent="0.35">
      <c r="Y909" s="151">
        <f t="shared" si="14"/>
        <v>0</v>
      </c>
    </row>
    <row r="910" spans="25:25" x14ac:dyDescent="0.35">
      <c r="Y910" s="151">
        <f t="shared" si="14"/>
        <v>0</v>
      </c>
    </row>
    <row r="911" spans="25:25" x14ac:dyDescent="0.35">
      <c r="Y911" s="151">
        <f t="shared" si="14"/>
        <v>0</v>
      </c>
    </row>
    <row r="912" spans="25:25" x14ac:dyDescent="0.35">
      <c r="Y912" s="151">
        <f t="shared" si="14"/>
        <v>0</v>
      </c>
    </row>
    <row r="913" spans="25:25" x14ac:dyDescent="0.35">
      <c r="Y913" s="151">
        <f t="shared" si="14"/>
        <v>0</v>
      </c>
    </row>
    <row r="914" spans="25:25" x14ac:dyDescent="0.35">
      <c r="Y914" s="151">
        <f t="shared" si="14"/>
        <v>0</v>
      </c>
    </row>
    <row r="915" spans="25:25" x14ac:dyDescent="0.35">
      <c r="Y915" s="151">
        <f t="shared" si="14"/>
        <v>0</v>
      </c>
    </row>
    <row r="916" spans="25:25" x14ac:dyDescent="0.35">
      <c r="Y916" s="151">
        <f t="shared" si="14"/>
        <v>0</v>
      </c>
    </row>
    <row r="917" spans="25:25" x14ac:dyDescent="0.35">
      <c r="Y917" s="151">
        <f t="shared" si="14"/>
        <v>0</v>
      </c>
    </row>
    <row r="918" spans="25:25" x14ac:dyDescent="0.35">
      <c r="Y918" s="151">
        <f t="shared" si="14"/>
        <v>0</v>
      </c>
    </row>
    <row r="919" spans="25:25" x14ac:dyDescent="0.35">
      <c r="Y919" s="151">
        <f t="shared" si="14"/>
        <v>0</v>
      </c>
    </row>
    <row r="920" spans="25:25" x14ac:dyDescent="0.35">
      <c r="Y920" s="151">
        <f t="shared" si="14"/>
        <v>0</v>
      </c>
    </row>
    <row r="921" spans="25:25" x14ac:dyDescent="0.35">
      <c r="Y921" s="151">
        <f t="shared" si="14"/>
        <v>0</v>
      </c>
    </row>
    <row r="922" spans="25:25" x14ac:dyDescent="0.35">
      <c r="Y922" s="151">
        <f t="shared" si="14"/>
        <v>0</v>
      </c>
    </row>
    <row r="923" spans="25:25" x14ac:dyDescent="0.35">
      <c r="Y923" s="151">
        <f t="shared" si="14"/>
        <v>0</v>
      </c>
    </row>
    <row r="924" spans="25:25" x14ac:dyDescent="0.35">
      <c r="Y924" s="151">
        <f t="shared" si="14"/>
        <v>0</v>
      </c>
    </row>
    <row r="925" spans="25:25" x14ac:dyDescent="0.35">
      <c r="Y925" s="151">
        <f t="shared" si="14"/>
        <v>0</v>
      </c>
    </row>
    <row r="926" spans="25:25" x14ac:dyDescent="0.35">
      <c r="Y926" s="151">
        <f t="shared" si="14"/>
        <v>0</v>
      </c>
    </row>
    <row r="927" spans="25:25" x14ac:dyDescent="0.35">
      <c r="Y927" s="151">
        <f t="shared" si="14"/>
        <v>0</v>
      </c>
    </row>
    <row r="928" spans="25:25" x14ac:dyDescent="0.35">
      <c r="Y928" s="151">
        <f t="shared" si="14"/>
        <v>0</v>
      </c>
    </row>
    <row r="929" spans="25:25" x14ac:dyDescent="0.35">
      <c r="Y929" s="151">
        <f t="shared" si="14"/>
        <v>0</v>
      </c>
    </row>
    <row r="930" spans="25:25" x14ac:dyDescent="0.35">
      <c r="Y930" s="151">
        <f t="shared" si="14"/>
        <v>0</v>
      </c>
    </row>
    <row r="931" spans="25:25" x14ac:dyDescent="0.35">
      <c r="Y931" s="151">
        <f t="shared" si="14"/>
        <v>0</v>
      </c>
    </row>
    <row r="932" spans="25:25" x14ac:dyDescent="0.35">
      <c r="Y932" s="151">
        <f t="shared" si="14"/>
        <v>0</v>
      </c>
    </row>
    <row r="933" spans="25:25" x14ac:dyDescent="0.35">
      <c r="Y933" s="151">
        <f t="shared" si="14"/>
        <v>0</v>
      </c>
    </row>
    <row r="934" spans="25:25" x14ac:dyDescent="0.35">
      <c r="Y934" s="151">
        <f t="shared" si="14"/>
        <v>0</v>
      </c>
    </row>
    <row r="935" spans="25:25" x14ac:dyDescent="0.35">
      <c r="Y935" s="151">
        <f t="shared" si="14"/>
        <v>0</v>
      </c>
    </row>
    <row r="936" spans="25:25" x14ac:dyDescent="0.35">
      <c r="Y936" s="151">
        <f t="shared" si="14"/>
        <v>0</v>
      </c>
    </row>
    <row r="937" spans="25:25" x14ac:dyDescent="0.35">
      <c r="Y937" s="151">
        <f t="shared" si="14"/>
        <v>0</v>
      </c>
    </row>
    <row r="938" spans="25:25" x14ac:dyDescent="0.35">
      <c r="Y938" s="151">
        <f t="shared" si="14"/>
        <v>0</v>
      </c>
    </row>
    <row r="939" spans="25:25" x14ac:dyDescent="0.35">
      <c r="Y939" s="151">
        <f t="shared" si="14"/>
        <v>0</v>
      </c>
    </row>
    <row r="940" spans="25:25" x14ac:dyDescent="0.35">
      <c r="Y940" s="151">
        <f t="shared" si="14"/>
        <v>0</v>
      </c>
    </row>
    <row r="941" spans="25:25" x14ac:dyDescent="0.35">
      <c r="Y941" s="151">
        <f t="shared" si="14"/>
        <v>0</v>
      </c>
    </row>
    <row r="942" spans="25:25" x14ac:dyDescent="0.35">
      <c r="Y942" s="151">
        <f t="shared" si="14"/>
        <v>0</v>
      </c>
    </row>
    <row r="943" spans="25:25" x14ac:dyDescent="0.35">
      <c r="Y943" s="151">
        <f t="shared" si="14"/>
        <v>0</v>
      </c>
    </row>
    <row r="944" spans="25:25" x14ac:dyDescent="0.35">
      <c r="Y944" s="151">
        <f t="shared" si="14"/>
        <v>0</v>
      </c>
    </row>
    <row r="945" spans="25:25" x14ac:dyDescent="0.35">
      <c r="Y945" s="151">
        <f t="shared" si="14"/>
        <v>0</v>
      </c>
    </row>
    <row r="946" spans="25:25" x14ac:dyDescent="0.35">
      <c r="Y946" s="151">
        <f t="shared" si="14"/>
        <v>0</v>
      </c>
    </row>
    <row r="947" spans="25:25" x14ac:dyDescent="0.35">
      <c r="Y947" s="151">
        <f t="shared" si="14"/>
        <v>0</v>
      </c>
    </row>
    <row r="948" spans="25:25" x14ac:dyDescent="0.35">
      <c r="Y948" s="151">
        <f t="shared" si="14"/>
        <v>0</v>
      </c>
    </row>
    <row r="949" spans="25:25" x14ac:dyDescent="0.35">
      <c r="Y949" s="151">
        <f t="shared" si="14"/>
        <v>0</v>
      </c>
    </row>
    <row r="950" spans="25:25" x14ac:dyDescent="0.35">
      <c r="Y950" s="151">
        <f t="shared" si="14"/>
        <v>0</v>
      </c>
    </row>
    <row r="951" spans="25:25" x14ac:dyDescent="0.35">
      <c r="Y951" s="151">
        <f t="shared" si="14"/>
        <v>0</v>
      </c>
    </row>
    <row r="952" spans="25:25" x14ac:dyDescent="0.35">
      <c r="Y952" s="151">
        <f t="shared" si="14"/>
        <v>0</v>
      </c>
    </row>
    <row r="953" spans="25:25" x14ac:dyDescent="0.35">
      <c r="Y953" s="151">
        <f t="shared" si="14"/>
        <v>0</v>
      </c>
    </row>
    <row r="954" spans="25:25" x14ac:dyDescent="0.35">
      <c r="Y954" s="151">
        <f t="shared" si="14"/>
        <v>0</v>
      </c>
    </row>
    <row r="955" spans="25:25" x14ac:dyDescent="0.35">
      <c r="Y955" s="151">
        <f t="shared" si="14"/>
        <v>0</v>
      </c>
    </row>
    <row r="956" spans="25:25" x14ac:dyDescent="0.35">
      <c r="Y956" s="151">
        <f t="shared" si="14"/>
        <v>0</v>
      </c>
    </row>
    <row r="957" spans="25:25" x14ac:dyDescent="0.35">
      <c r="Y957" s="151">
        <f t="shared" si="14"/>
        <v>0</v>
      </c>
    </row>
    <row r="958" spans="25:25" x14ac:dyDescent="0.35">
      <c r="Y958" s="151">
        <f t="shared" si="14"/>
        <v>0</v>
      </c>
    </row>
    <row r="959" spans="25:25" x14ac:dyDescent="0.35">
      <c r="Y959" s="151">
        <f t="shared" si="14"/>
        <v>0</v>
      </c>
    </row>
    <row r="960" spans="25:25" x14ac:dyDescent="0.35">
      <c r="Y960" s="151">
        <f t="shared" si="14"/>
        <v>0</v>
      </c>
    </row>
    <row r="961" spans="25:25" x14ac:dyDescent="0.35">
      <c r="Y961" s="151">
        <f t="shared" si="14"/>
        <v>0</v>
      </c>
    </row>
    <row r="962" spans="25:25" x14ac:dyDescent="0.35">
      <c r="Y962" s="151">
        <f t="shared" si="14"/>
        <v>0</v>
      </c>
    </row>
    <row r="963" spans="25:25" x14ac:dyDescent="0.35">
      <c r="Y963" s="151">
        <f t="shared" ref="Y963:Y1026" si="15">IF(X963 &lt;=  N963 + 30, 0, U963 * 12% * ((X963 - (N963 + 30)) / 365))</f>
        <v>0</v>
      </c>
    </row>
    <row r="964" spans="25:25" x14ac:dyDescent="0.35">
      <c r="Y964" s="151">
        <f t="shared" si="15"/>
        <v>0</v>
      </c>
    </row>
    <row r="965" spans="25:25" x14ac:dyDescent="0.35">
      <c r="Y965" s="151">
        <f t="shared" si="15"/>
        <v>0</v>
      </c>
    </row>
    <row r="966" spans="25:25" x14ac:dyDescent="0.35">
      <c r="Y966" s="151">
        <f t="shared" si="15"/>
        <v>0</v>
      </c>
    </row>
    <row r="967" spans="25:25" x14ac:dyDescent="0.35">
      <c r="Y967" s="151">
        <f t="shared" si="15"/>
        <v>0</v>
      </c>
    </row>
    <row r="968" spans="25:25" x14ac:dyDescent="0.35">
      <c r="Y968" s="151">
        <f t="shared" si="15"/>
        <v>0</v>
      </c>
    </row>
    <row r="969" spans="25:25" x14ac:dyDescent="0.35">
      <c r="Y969" s="151">
        <f t="shared" si="15"/>
        <v>0</v>
      </c>
    </row>
    <row r="970" spans="25:25" x14ac:dyDescent="0.35">
      <c r="Y970" s="151">
        <f t="shared" si="15"/>
        <v>0</v>
      </c>
    </row>
    <row r="971" spans="25:25" x14ac:dyDescent="0.35">
      <c r="Y971" s="151">
        <f t="shared" si="15"/>
        <v>0</v>
      </c>
    </row>
    <row r="972" spans="25:25" x14ac:dyDescent="0.35">
      <c r="Y972" s="151">
        <f t="shared" si="15"/>
        <v>0</v>
      </c>
    </row>
    <row r="973" spans="25:25" x14ac:dyDescent="0.35">
      <c r="Y973" s="151">
        <f t="shared" si="15"/>
        <v>0</v>
      </c>
    </row>
    <row r="974" spans="25:25" x14ac:dyDescent="0.35">
      <c r="Y974" s="151">
        <f t="shared" si="15"/>
        <v>0</v>
      </c>
    </row>
    <row r="975" spans="25:25" x14ac:dyDescent="0.35">
      <c r="Y975" s="151">
        <f t="shared" si="15"/>
        <v>0</v>
      </c>
    </row>
    <row r="976" spans="25:25" x14ac:dyDescent="0.35">
      <c r="Y976" s="151">
        <f t="shared" si="15"/>
        <v>0</v>
      </c>
    </row>
    <row r="977" spans="25:25" x14ac:dyDescent="0.35">
      <c r="Y977" s="151">
        <f t="shared" si="15"/>
        <v>0</v>
      </c>
    </row>
    <row r="978" spans="25:25" x14ac:dyDescent="0.35">
      <c r="Y978" s="151">
        <f t="shared" si="15"/>
        <v>0</v>
      </c>
    </row>
    <row r="979" spans="25:25" x14ac:dyDescent="0.35">
      <c r="Y979" s="151">
        <f t="shared" si="15"/>
        <v>0</v>
      </c>
    </row>
    <row r="980" spans="25:25" x14ac:dyDescent="0.35">
      <c r="Y980" s="151">
        <f t="shared" si="15"/>
        <v>0</v>
      </c>
    </row>
    <row r="981" spans="25:25" x14ac:dyDescent="0.35">
      <c r="Y981" s="151">
        <f t="shared" si="15"/>
        <v>0</v>
      </c>
    </row>
    <row r="982" spans="25:25" x14ac:dyDescent="0.35">
      <c r="Y982" s="151">
        <f t="shared" si="15"/>
        <v>0</v>
      </c>
    </row>
    <row r="983" spans="25:25" x14ac:dyDescent="0.35">
      <c r="Y983" s="151">
        <f t="shared" si="15"/>
        <v>0</v>
      </c>
    </row>
    <row r="984" spans="25:25" x14ac:dyDescent="0.35">
      <c r="Y984" s="151">
        <f t="shared" si="15"/>
        <v>0</v>
      </c>
    </row>
    <row r="985" spans="25:25" x14ac:dyDescent="0.35">
      <c r="Y985" s="151">
        <f t="shared" si="15"/>
        <v>0</v>
      </c>
    </row>
    <row r="986" spans="25:25" x14ac:dyDescent="0.35">
      <c r="Y986" s="151">
        <f t="shared" si="15"/>
        <v>0</v>
      </c>
    </row>
    <row r="987" spans="25:25" x14ac:dyDescent="0.35">
      <c r="Y987" s="151">
        <f t="shared" si="15"/>
        <v>0</v>
      </c>
    </row>
    <row r="988" spans="25:25" x14ac:dyDescent="0.35">
      <c r="Y988" s="151">
        <f t="shared" si="15"/>
        <v>0</v>
      </c>
    </row>
    <row r="989" spans="25:25" x14ac:dyDescent="0.35">
      <c r="Y989" s="151">
        <f t="shared" si="15"/>
        <v>0</v>
      </c>
    </row>
    <row r="990" spans="25:25" x14ac:dyDescent="0.35">
      <c r="Y990" s="151">
        <f t="shared" si="15"/>
        <v>0</v>
      </c>
    </row>
    <row r="991" spans="25:25" x14ac:dyDescent="0.35">
      <c r="Y991" s="151">
        <f t="shared" si="15"/>
        <v>0</v>
      </c>
    </row>
    <row r="992" spans="25:25" x14ac:dyDescent="0.35">
      <c r="Y992" s="151">
        <f t="shared" si="15"/>
        <v>0</v>
      </c>
    </row>
    <row r="993" spans="25:25" x14ac:dyDescent="0.35">
      <c r="Y993" s="151">
        <f t="shared" si="15"/>
        <v>0</v>
      </c>
    </row>
    <row r="994" spans="25:25" x14ac:dyDescent="0.35">
      <c r="Y994" s="151">
        <f t="shared" si="15"/>
        <v>0</v>
      </c>
    </row>
    <row r="995" spans="25:25" x14ac:dyDescent="0.35">
      <c r="Y995" s="151">
        <f t="shared" si="15"/>
        <v>0</v>
      </c>
    </row>
    <row r="996" spans="25:25" x14ac:dyDescent="0.35">
      <c r="Y996" s="151">
        <f t="shared" si="15"/>
        <v>0</v>
      </c>
    </row>
    <row r="997" spans="25:25" x14ac:dyDescent="0.35">
      <c r="Y997" s="151">
        <f t="shared" si="15"/>
        <v>0</v>
      </c>
    </row>
    <row r="998" spans="25:25" x14ac:dyDescent="0.35">
      <c r="Y998" s="151">
        <f t="shared" si="15"/>
        <v>0</v>
      </c>
    </row>
    <row r="999" spans="25:25" x14ac:dyDescent="0.35">
      <c r="Y999" s="151">
        <f t="shared" si="15"/>
        <v>0</v>
      </c>
    </row>
    <row r="1000" spans="25:25" x14ac:dyDescent="0.35">
      <c r="Y1000" s="151">
        <f t="shared" si="15"/>
        <v>0</v>
      </c>
    </row>
    <row r="1001" spans="25:25" x14ac:dyDescent="0.35">
      <c r="Y1001" s="151">
        <f t="shared" si="15"/>
        <v>0</v>
      </c>
    </row>
    <row r="1002" spans="25:25" x14ac:dyDescent="0.35">
      <c r="Y1002" s="151">
        <f t="shared" si="15"/>
        <v>0</v>
      </c>
    </row>
    <row r="1003" spans="25:25" x14ac:dyDescent="0.35">
      <c r="Y1003" s="151">
        <f t="shared" si="15"/>
        <v>0</v>
      </c>
    </row>
    <row r="1004" spans="25:25" x14ac:dyDescent="0.35">
      <c r="Y1004" s="151">
        <f t="shared" si="15"/>
        <v>0</v>
      </c>
    </row>
    <row r="1005" spans="25:25" x14ac:dyDescent="0.35">
      <c r="Y1005" s="151">
        <f t="shared" si="15"/>
        <v>0</v>
      </c>
    </row>
    <row r="1006" spans="25:25" x14ac:dyDescent="0.35">
      <c r="Y1006" s="151">
        <f t="shared" si="15"/>
        <v>0</v>
      </c>
    </row>
    <row r="1007" spans="25:25" x14ac:dyDescent="0.35">
      <c r="Y1007" s="151">
        <f t="shared" si="15"/>
        <v>0</v>
      </c>
    </row>
    <row r="1008" spans="25:25" x14ac:dyDescent="0.35">
      <c r="Y1008" s="151">
        <f t="shared" si="15"/>
        <v>0</v>
      </c>
    </row>
    <row r="1009" spans="25:25" x14ac:dyDescent="0.35">
      <c r="Y1009" s="151">
        <f t="shared" si="15"/>
        <v>0</v>
      </c>
    </row>
    <row r="1010" spans="25:25" x14ac:dyDescent="0.35">
      <c r="Y1010" s="151">
        <f t="shared" si="15"/>
        <v>0</v>
      </c>
    </row>
    <row r="1011" spans="25:25" x14ac:dyDescent="0.35">
      <c r="Y1011" s="151">
        <f t="shared" si="15"/>
        <v>0</v>
      </c>
    </row>
    <row r="1012" spans="25:25" x14ac:dyDescent="0.35">
      <c r="Y1012" s="151">
        <f t="shared" si="15"/>
        <v>0</v>
      </c>
    </row>
    <row r="1013" spans="25:25" x14ac:dyDescent="0.35">
      <c r="Y1013" s="151">
        <f t="shared" si="15"/>
        <v>0</v>
      </c>
    </row>
    <row r="1014" spans="25:25" x14ac:dyDescent="0.35">
      <c r="Y1014" s="151">
        <f t="shared" si="15"/>
        <v>0</v>
      </c>
    </row>
    <row r="1015" spans="25:25" x14ac:dyDescent="0.35">
      <c r="Y1015" s="151">
        <f t="shared" si="15"/>
        <v>0</v>
      </c>
    </row>
    <row r="1016" spans="25:25" x14ac:dyDescent="0.35">
      <c r="Y1016" s="151">
        <f t="shared" si="15"/>
        <v>0</v>
      </c>
    </row>
    <row r="1017" spans="25:25" x14ac:dyDescent="0.35">
      <c r="Y1017" s="151">
        <f t="shared" si="15"/>
        <v>0</v>
      </c>
    </row>
    <row r="1018" spans="25:25" x14ac:dyDescent="0.35">
      <c r="Y1018" s="151">
        <f t="shared" si="15"/>
        <v>0</v>
      </c>
    </row>
    <row r="1019" spans="25:25" x14ac:dyDescent="0.35">
      <c r="Y1019" s="151">
        <f t="shared" si="15"/>
        <v>0</v>
      </c>
    </row>
    <row r="1020" spans="25:25" x14ac:dyDescent="0.35">
      <c r="Y1020" s="151">
        <f t="shared" si="15"/>
        <v>0</v>
      </c>
    </row>
    <row r="1021" spans="25:25" x14ac:dyDescent="0.35">
      <c r="Y1021" s="151">
        <f t="shared" si="15"/>
        <v>0</v>
      </c>
    </row>
    <row r="1022" spans="25:25" x14ac:dyDescent="0.35">
      <c r="Y1022" s="151">
        <f t="shared" si="15"/>
        <v>0</v>
      </c>
    </row>
    <row r="1023" spans="25:25" x14ac:dyDescent="0.35">
      <c r="Y1023" s="151">
        <f t="shared" si="15"/>
        <v>0</v>
      </c>
    </row>
    <row r="1024" spans="25:25" x14ac:dyDescent="0.35">
      <c r="Y1024" s="151">
        <f t="shared" si="15"/>
        <v>0</v>
      </c>
    </row>
    <row r="1025" spans="25:25" x14ac:dyDescent="0.35">
      <c r="Y1025" s="151">
        <f t="shared" si="15"/>
        <v>0</v>
      </c>
    </row>
    <row r="1026" spans="25:25" x14ac:dyDescent="0.35">
      <c r="Y1026" s="151">
        <f t="shared" si="15"/>
        <v>0</v>
      </c>
    </row>
    <row r="1027" spans="25:25" x14ac:dyDescent="0.35">
      <c r="Y1027" s="151">
        <f t="shared" ref="Y1027:Y1090" si="16">IF(X1027 &lt;=  N1027 + 30, 0, U1027 * 12% * ((X1027 - (N1027 + 30)) / 365))</f>
        <v>0</v>
      </c>
    </row>
    <row r="1028" spans="25:25" x14ac:dyDescent="0.35">
      <c r="Y1028" s="151">
        <f t="shared" si="16"/>
        <v>0</v>
      </c>
    </row>
    <row r="1029" spans="25:25" x14ac:dyDescent="0.35">
      <c r="Y1029" s="151">
        <f t="shared" si="16"/>
        <v>0</v>
      </c>
    </row>
    <row r="1030" spans="25:25" x14ac:dyDescent="0.35">
      <c r="Y1030" s="151">
        <f t="shared" si="16"/>
        <v>0</v>
      </c>
    </row>
    <row r="1031" spans="25:25" x14ac:dyDescent="0.35">
      <c r="Y1031" s="151">
        <f t="shared" si="16"/>
        <v>0</v>
      </c>
    </row>
    <row r="1032" spans="25:25" x14ac:dyDescent="0.35">
      <c r="Y1032" s="151">
        <f t="shared" si="16"/>
        <v>0</v>
      </c>
    </row>
    <row r="1033" spans="25:25" x14ac:dyDescent="0.35">
      <c r="Y1033" s="151">
        <f t="shared" si="16"/>
        <v>0</v>
      </c>
    </row>
    <row r="1034" spans="25:25" x14ac:dyDescent="0.35">
      <c r="Y1034" s="151">
        <f t="shared" si="16"/>
        <v>0</v>
      </c>
    </row>
    <row r="1035" spans="25:25" x14ac:dyDescent="0.35">
      <c r="Y1035" s="151">
        <f t="shared" si="16"/>
        <v>0</v>
      </c>
    </row>
    <row r="1036" spans="25:25" x14ac:dyDescent="0.35">
      <c r="Y1036" s="151">
        <f t="shared" si="16"/>
        <v>0</v>
      </c>
    </row>
    <row r="1037" spans="25:25" x14ac:dyDescent="0.35">
      <c r="Y1037" s="151">
        <f t="shared" si="16"/>
        <v>0</v>
      </c>
    </row>
    <row r="1038" spans="25:25" x14ac:dyDescent="0.35">
      <c r="Y1038" s="151">
        <f t="shared" si="16"/>
        <v>0</v>
      </c>
    </row>
    <row r="1039" spans="25:25" x14ac:dyDescent="0.35">
      <c r="Y1039" s="151">
        <f t="shared" si="16"/>
        <v>0</v>
      </c>
    </row>
    <row r="1040" spans="25:25" x14ac:dyDescent="0.35">
      <c r="Y1040" s="151">
        <f t="shared" si="16"/>
        <v>0</v>
      </c>
    </row>
    <row r="1041" spans="25:25" x14ac:dyDescent="0.35">
      <c r="Y1041" s="151">
        <f t="shared" si="16"/>
        <v>0</v>
      </c>
    </row>
    <row r="1042" spans="25:25" x14ac:dyDescent="0.35">
      <c r="Y1042" s="151">
        <f t="shared" si="16"/>
        <v>0</v>
      </c>
    </row>
    <row r="1043" spans="25:25" x14ac:dyDescent="0.35">
      <c r="Y1043" s="151">
        <f t="shared" si="16"/>
        <v>0</v>
      </c>
    </row>
    <row r="1044" spans="25:25" x14ac:dyDescent="0.35">
      <c r="Y1044" s="151">
        <f t="shared" si="16"/>
        <v>0</v>
      </c>
    </row>
    <row r="1045" spans="25:25" x14ac:dyDescent="0.35">
      <c r="Y1045" s="151">
        <f t="shared" si="16"/>
        <v>0</v>
      </c>
    </row>
    <row r="1046" spans="25:25" x14ac:dyDescent="0.35">
      <c r="Y1046" s="151">
        <f t="shared" si="16"/>
        <v>0</v>
      </c>
    </row>
    <row r="1047" spans="25:25" x14ac:dyDescent="0.35">
      <c r="Y1047" s="151">
        <f t="shared" si="16"/>
        <v>0</v>
      </c>
    </row>
    <row r="1048" spans="25:25" x14ac:dyDescent="0.35">
      <c r="Y1048" s="151">
        <f t="shared" si="16"/>
        <v>0</v>
      </c>
    </row>
    <row r="1049" spans="25:25" x14ac:dyDescent="0.35">
      <c r="Y1049" s="151">
        <f t="shared" si="16"/>
        <v>0</v>
      </c>
    </row>
    <row r="1050" spans="25:25" x14ac:dyDescent="0.35">
      <c r="Y1050" s="151">
        <f t="shared" si="16"/>
        <v>0</v>
      </c>
    </row>
    <row r="1051" spans="25:25" x14ac:dyDescent="0.35">
      <c r="Y1051" s="151">
        <f t="shared" si="16"/>
        <v>0</v>
      </c>
    </row>
    <row r="1052" spans="25:25" x14ac:dyDescent="0.35">
      <c r="Y1052" s="151">
        <f t="shared" si="16"/>
        <v>0</v>
      </c>
    </row>
    <row r="1053" spans="25:25" x14ac:dyDescent="0.35">
      <c r="Y1053" s="151">
        <f t="shared" si="16"/>
        <v>0</v>
      </c>
    </row>
    <row r="1054" spans="25:25" x14ac:dyDescent="0.35">
      <c r="Y1054" s="151">
        <f t="shared" si="16"/>
        <v>0</v>
      </c>
    </row>
    <row r="1055" spans="25:25" x14ac:dyDescent="0.35">
      <c r="Y1055" s="151">
        <f t="shared" si="16"/>
        <v>0</v>
      </c>
    </row>
    <row r="1056" spans="25:25" x14ac:dyDescent="0.35">
      <c r="Y1056" s="151">
        <f t="shared" si="16"/>
        <v>0</v>
      </c>
    </row>
    <row r="1057" spans="25:25" x14ac:dyDescent="0.35">
      <c r="Y1057" s="151">
        <f t="shared" si="16"/>
        <v>0</v>
      </c>
    </row>
    <row r="1058" spans="25:25" x14ac:dyDescent="0.35">
      <c r="Y1058" s="151">
        <f t="shared" si="16"/>
        <v>0</v>
      </c>
    </row>
    <row r="1059" spans="25:25" x14ac:dyDescent="0.35">
      <c r="Y1059" s="151">
        <f t="shared" si="16"/>
        <v>0</v>
      </c>
    </row>
    <row r="1060" spans="25:25" x14ac:dyDescent="0.35">
      <c r="Y1060" s="151">
        <f t="shared" si="16"/>
        <v>0</v>
      </c>
    </row>
    <row r="1061" spans="25:25" x14ac:dyDescent="0.35">
      <c r="Y1061" s="151">
        <f t="shared" si="16"/>
        <v>0</v>
      </c>
    </row>
    <row r="1062" spans="25:25" x14ac:dyDescent="0.35">
      <c r="Y1062" s="151">
        <f t="shared" si="16"/>
        <v>0</v>
      </c>
    </row>
    <row r="1063" spans="25:25" x14ac:dyDescent="0.35">
      <c r="Y1063" s="151">
        <f t="shared" si="16"/>
        <v>0</v>
      </c>
    </row>
    <row r="1064" spans="25:25" x14ac:dyDescent="0.35">
      <c r="Y1064" s="151">
        <f t="shared" si="16"/>
        <v>0</v>
      </c>
    </row>
    <row r="1065" spans="25:25" x14ac:dyDescent="0.35">
      <c r="Y1065" s="151">
        <f t="shared" si="16"/>
        <v>0</v>
      </c>
    </row>
    <row r="1066" spans="25:25" x14ac:dyDescent="0.35">
      <c r="Y1066" s="151">
        <f t="shared" si="16"/>
        <v>0</v>
      </c>
    </row>
    <row r="1067" spans="25:25" x14ac:dyDescent="0.35">
      <c r="Y1067" s="151">
        <f t="shared" si="16"/>
        <v>0</v>
      </c>
    </row>
    <row r="1068" spans="25:25" x14ac:dyDescent="0.35">
      <c r="Y1068" s="151">
        <f t="shared" si="16"/>
        <v>0</v>
      </c>
    </row>
    <row r="1069" spans="25:25" x14ac:dyDescent="0.35">
      <c r="Y1069" s="151">
        <f t="shared" si="16"/>
        <v>0</v>
      </c>
    </row>
    <row r="1070" spans="25:25" x14ac:dyDescent="0.35">
      <c r="Y1070" s="151">
        <f t="shared" si="16"/>
        <v>0</v>
      </c>
    </row>
    <row r="1071" spans="25:25" x14ac:dyDescent="0.35">
      <c r="Y1071" s="151">
        <f t="shared" si="16"/>
        <v>0</v>
      </c>
    </row>
    <row r="1072" spans="25:25" x14ac:dyDescent="0.35">
      <c r="Y1072" s="151">
        <f t="shared" si="16"/>
        <v>0</v>
      </c>
    </row>
    <row r="1073" spans="25:25" x14ac:dyDescent="0.35">
      <c r="Y1073" s="151">
        <f t="shared" si="16"/>
        <v>0</v>
      </c>
    </row>
    <row r="1074" spans="25:25" x14ac:dyDescent="0.35">
      <c r="Y1074" s="151">
        <f t="shared" si="16"/>
        <v>0</v>
      </c>
    </row>
    <row r="1075" spans="25:25" x14ac:dyDescent="0.35">
      <c r="Y1075" s="151">
        <f t="shared" si="16"/>
        <v>0</v>
      </c>
    </row>
    <row r="1076" spans="25:25" x14ac:dyDescent="0.35">
      <c r="Y1076" s="151">
        <f t="shared" si="16"/>
        <v>0</v>
      </c>
    </row>
    <row r="1077" spans="25:25" x14ac:dyDescent="0.35">
      <c r="Y1077" s="151">
        <f t="shared" si="16"/>
        <v>0</v>
      </c>
    </row>
    <row r="1078" spans="25:25" x14ac:dyDescent="0.35">
      <c r="Y1078" s="151">
        <f t="shared" si="16"/>
        <v>0</v>
      </c>
    </row>
    <row r="1079" spans="25:25" x14ac:dyDescent="0.35">
      <c r="Y1079" s="151">
        <f t="shared" si="16"/>
        <v>0</v>
      </c>
    </row>
    <row r="1080" spans="25:25" x14ac:dyDescent="0.35">
      <c r="Y1080" s="151">
        <f t="shared" si="16"/>
        <v>0</v>
      </c>
    </row>
    <row r="1081" spans="25:25" x14ac:dyDescent="0.35">
      <c r="Y1081" s="151">
        <f t="shared" si="16"/>
        <v>0</v>
      </c>
    </row>
    <row r="1082" spans="25:25" x14ac:dyDescent="0.35">
      <c r="Y1082" s="151">
        <f t="shared" si="16"/>
        <v>0</v>
      </c>
    </row>
    <row r="1083" spans="25:25" x14ac:dyDescent="0.35">
      <c r="Y1083" s="151">
        <f t="shared" si="16"/>
        <v>0</v>
      </c>
    </row>
    <row r="1084" spans="25:25" x14ac:dyDescent="0.35">
      <c r="Y1084" s="151">
        <f t="shared" si="16"/>
        <v>0</v>
      </c>
    </row>
    <row r="1085" spans="25:25" x14ac:dyDescent="0.35">
      <c r="Y1085" s="151">
        <f t="shared" si="16"/>
        <v>0</v>
      </c>
    </row>
    <row r="1086" spans="25:25" x14ac:dyDescent="0.35">
      <c r="Y1086" s="151">
        <f t="shared" si="16"/>
        <v>0</v>
      </c>
    </row>
    <row r="1087" spans="25:25" x14ac:dyDescent="0.35">
      <c r="Y1087" s="151">
        <f t="shared" si="16"/>
        <v>0</v>
      </c>
    </row>
    <row r="1088" spans="25:25" x14ac:dyDescent="0.35">
      <c r="Y1088" s="151">
        <f t="shared" si="16"/>
        <v>0</v>
      </c>
    </row>
    <row r="1089" spans="25:25" x14ac:dyDescent="0.35">
      <c r="Y1089" s="151">
        <f t="shared" si="16"/>
        <v>0</v>
      </c>
    </row>
    <row r="1090" spans="25:25" x14ac:dyDescent="0.35">
      <c r="Y1090" s="151">
        <f t="shared" si="16"/>
        <v>0</v>
      </c>
    </row>
    <row r="1091" spans="25:25" x14ac:dyDescent="0.35">
      <c r="Y1091" s="151">
        <f t="shared" ref="Y1091:Y1154" si="17">IF(X1091 &lt;=  N1091 + 30, 0, U1091 * 12% * ((X1091 - (N1091 + 30)) / 365))</f>
        <v>0</v>
      </c>
    </row>
    <row r="1092" spans="25:25" x14ac:dyDescent="0.35">
      <c r="Y1092" s="151">
        <f t="shared" si="17"/>
        <v>0</v>
      </c>
    </row>
    <row r="1093" spans="25:25" x14ac:dyDescent="0.35">
      <c r="Y1093" s="151">
        <f t="shared" si="17"/>
        <v>0</v>
      </c>
    </row>
    <row r="1094" spans="25:25" x14ac:dyDescent="0.35">
      <c r="Y1094" s="151">
        <f t="shared" si="17"/>
        <v>0</v>
      </c>
    </row>
    <row r="1095" spans="25:25" x14ac:dyDescent="0.35">
      <c r="Y1095" s="151">
        <f t="shared" si="17"/>
        <v>0</v>
      </c>
    </row>
    <row r="1096" spans="25:25" x14ac:dyDescent="0.35">
      <c r="Y1096" s="151">
        <f t="shared" si="17"/>
        <v>0</v>
      </c>
    </row>
    <row r="1097" spans="25:25" x14ac:dyDescent="0.35">
      <c r="Y1097" s="151">
        <f t="shared" si="17"/>
        <v>0</v>
      </c>
    </row>
    <row r="1098" spans="25:25" x14ac:dyDescent="0.35">
      <c r="Y1098" s="151">
        <f t="shared" si="17"/>
        <v>0</v>
      </c>
    </row>
    <row r="1099" spans="25:25" x14ac:dyDescent="0.35">
      <c r="Y1099" s="151">
        <f t="shared" si="17"/>
        <v>0</v>
      </c>
    </row>
    <row r="1100" spans="25:25" x14ac:dyDescent="0.35">
      <c r="Y1100" s="151">
        <f t="shared" si="17"/>
        <v>0</v>
      </c>
    </row>
    <row r="1101" spans="25:25" x14ac:dyDescent="0.35">
      <c r="Y1101" s="151">
        <f t="shared" si="17"/>
        <v>0</v>
      </c>
    </row>
    <row r="1102" spans="25:25" x14ac:dyDescent="0.35">
      <c r="Y1102" s="151">
        <f t="shared" si="17"/>
        <v>0</v>
      </c>
    </row>
    <row r="1103" spans="25:25" x14ac:dyDescent="0.35">
      <c r="Y1103" s="151">
        <f t="shared" si="17"/>
        <v>0</v>
      </c>
    </row>
    <row r="1104" spans="25:25" x14ac:dyDescent="0.35">
      <c r="Y1104" s="151">
        <f t="shared" si="17"/>
        <v>0</v>
      </c>
    </row>
    <row r="1105" spans="25:25" x14ac:dyDescent="0.35">
      <c r="Y1105" s="151">
        <f t="shared" si="17"/>
        <v>0</v>
      </c>
    </row>
    <row r="1106" spans="25:25" x14ac:dyDescent="0.35">
      <c r="Y1106" s="151">
        <f t="shared" si="17"/>
        <v>0</v>
      </c>
    </row>
    <row r="1107" spans="25:25" x14ac:dyDescent="0.35">
      <c r="Y1107" s="151">
        <f t="shared" si="17"/>
        <v>0</v>
      </c>
    </row>
    <row r="1108" spans="25:25" x14ac:dyDescent="0.35">
      <c r="Y1108" s="151">
        <f t="shared" si="17"/>
        <v>0</v>
      </c>
    </row>
    <row r="1109" spans="25:25" x14ac:dyDescent="0.35">
      <c r="Y1109" s="151">
        <f t="shared" si="17"/>
        <v>0</v>
      </c>
    </row>
    <row r="1110" spans="25:25" x14ac:dyDescent="0.35">
      <c r="Y1110" s="151">
        <f t="shared" si="17"/>
        <v>0</v>
      </c>
    </row>
    <row r="1111" spans="25:25" x14ac:dyDescent="0.35">
      <c r="Y1111" s="151">
        <f t="shared" si="17"/>
        <v>0</v>
      </c>
    </row>
    <row r="1112" spans="25:25" x14ac:dyDescent="0.35">
      <c r="Y1112" s="151">
        <f t="shared" si="17"/>
        <v>0</v>
      </c>
    </row>
    <row r="1113" spans="25:25" x14ac:dyDescent="0.35">
      <c r="Y1113" s="151">
        <f t="shared" si="17"/>
        <v>0</v>
      </c>
    </row>
    <row r="1114" spans="25:25" x14ac:dyDescent="0.35">
      <c r="Y1114" s="151">
        <f t="shared" si="17"/>
        <v>0</v>
      </c>
    </row>
    <row r="1115" spans="25:25" x14ac:dyDescent="0.35">
      <c r="Y1115" s="151">
        <f t="shared" si="17"/>
        <v>0</v>
      </c>
    </row>
    <row r="1116" spans="25:25" x14ac:dyDescent="0.35">
      <c r="Y1116" s="151">
        <f t="shared" si="17"/>
        <v>0</v>
      </c>
    </row>
    <row r="1117" spans="25:25" x14ac:dyDescent="0.35">
      <c r="Y1117" s="151">
        <f t="shared" si="17"/>
        <v>0</v>
      </c>
    </row>
    <row r="1118" spans="25:25" x14ac:dyDescent="0.35">
      <c r="Y1118" s="151">
        <f t="shared" si="17"/>
        <v>0</v>
      </c>
    </row>
    <row r="1119" spans="25:25" x14ac:dyDescent="0.35">
      <c r="Y1119" s="151">
        <f t="shared" si="17"/>
        <v>0</v>
      </c>
    </row>
    <row r="1120" spans="25:25" x14ac:dyDescent="0.35">
      <c r="Y1120" s="151">
        <f t="shared" si="17"/>
        <v>0</v>
      </c>
    </row>
    <row r="1121" spans="25:25" x14ac:dyDescent="0.35">
      <c r="Y1121" s="151">
        <f t="shared" si="17"/>
        <v>0</v>
      </c>
    </row>
    <row r="1122" spans="25:25" x14ac:dyDescent="0.35">
      <c r="Y1122" s="151">
        <f t="shared" si="17"/>
        <v>0</v>
      </c>
    </row>
    <row r="1123" spans="25:25" x14ac:dyDescent="0.35">
      <c r="Y1123" s="151">
        <f t="shared" si="17"/>
        <v>0</v>
      </c>
    </row>
    <row r="1124" spans="25:25" x14ac:dyDescent="0.35">
      <c r="Y1124" s="151">
        <f t="shared" si="17"/>
        <v>0</v>
      </c>
    </row>
    <row r="1125" spans="25:25" x14ac:dyDescent="0.35">
      <c r="Y1125" s="151">
        <f t="shared" si="17"/>
        <v>0</v>
      </c>
    </row>
    <row r="1126" spans="25:25" x14ac:dyDescent="0.35">
      <c r="Y1126" s="151">
        <f t="shared" si="17"/>
        <v>0</v>
      </c>
    </row>
    <row r="1127" spans="25:25" x14ac:dyDescent="0.35">
      <c r="Y1127" s="151">
        <f t="shared" si="17"/>
        <v>0</v>
      </c>
    </row>
    <row r="1128" spans="25:25" x14ac:dyDescent="0.35">
      <c r="Y1128" s="151">
        <f t="shared" si="17"/>
        <v>0</v>
      </c>
    </row>
    <row r="1129" spans="25:25" x14ac:dyDescent="0.35">
      <c r="Y1129" s="151">
        <f t="shared" si="17"/>
        <v>0</v>
      </c>
    </row>
    <row r="1130" spans="25:25" x14ac:dyDescent="0.35">
      <c r="Y1130" s="151">
        <f t="shared" si="17"/>
        <v>0</v>
      </c>
    </row>
    <row r="1131" spans="25:25" x14ac:dyDescent="0.35">
      <c r="Y1131" s="151">
        <f t="shared" si="17"/>
        <v>0</v>
      </c>
    </row>
    <row r="1132" spans="25:25" x14ac:dyDescent="0.35">
      <c r="Y1132" s="151">
        <f t="shared" si="17"/>
        <v>0</v>
      </c>
    </row>
    <row r="1133" spans="25:25" x14ac:dyDescent="0.35">
      <c r="Y1133" s="151">
        <f t="shared" si="17"/>
        <v>0</v>
      </c>
    </row>
    <row r="1134" spans="25:25" x14ac:dyDescent="0.35">
      <c r="Y1134" s="151">
        <f t="shared" si="17"/>
        <v>0</v>
      </c>
    </row>
    <row r="1135" spans="25:25" x14ac:dyDescent="0.35">
      <c r="Y1135" s="151">
        <f t="shared" si="17"/>
        <v>0</v>
      </c>
    </row>
    <row r="1136" spans="25:25" x14ac:dyDescent="0.35">
      <c r="Y1136" s="151">
        <f t="shared" si="17"/>
        <v>0</v>
      </c>
    </row>
    <row r="1137" spans="25:25" x14ac:dyDescent="0.35">
      <c r="Y1137" s="151">
        <f t="shared" si="17"/>
        <v>0</v>
      </c>
    </row>
    <row r="1138" spans="25:25" x14ac:dyDescent="0.35">
      <c r="Y1138" s="151">
        <f t="shared" si="17"/>
        <v>0</v>
      </c>
    </row>
    <row r="1139" spans="25:25" x14ac:dyDescent="0.35">
      <c r="Y1139" s="151">
        <f t="shared" si="17"/>
        <v>0</v>
      </c>
    </row>
    <row r="1140" spans="25:25" x14ac:dyDescent="0.35">
      <c r="Y1140" s="151">
        <f t="shared" si="17"/>
        <v>0</v>
      </c>
    </row>
    <row r="1141" spans="25:25" x14ac:dyDescent="0.35">
      <c r="Y1141" s="151">
        <f t="shared" si="17"/>
        <v>0</v>
      </c>
    </row>
    <row r="1142" spans="25:25" x14ac:dyDescent="0.35">
      <c r="Y1142" s="151">
        <f t="shared" si="17"/>
        <v>0</v>
      </c>
    </row>
    <row r="1143" spans="25:25" x14ac:dyDescent="0.35">
      <c r="Y1143" s="151">
        <f t="shared" si="17"/>
        <v>0</v>
      </c>
    </row>
    <row r="1144" spans="25:25" x14ac:dyDescent="0.35">
      <c r="Y1144" s="151">
        <f t="shared" si="17"/>
        <v>0</v>
      </c>
    </row>
    <row r="1145" spans="25:25" x14ac:dyDescent="0.35">
      <c r="Y1145" s="151">
        <f t="shared" si="17"/>
        <v>0</v>
      </c>
    </row>
    <row r="1146" spans="25:25" x14ac:dyDescent="0.35">
      <c r="Y1146" s="151">
        <f t="shared" si="17"/>
        <v>0</v>
      </c>
    </row>
    <row r="1147" spans="25:25" x14ac:dyDescent="0.35">
      <c r="Y1147" s="151">
        <f t="shared" si="17"/>
        <v>0</v>
      </c>
    </row>
    <row r="1148" spans="25:25" x14ac:dyDescent="0.35">
      <c r="Y1148" s="151">
        <f t="shared" si="17"/>
        <v>0</v>
      </c>
    </row>
    <row r="1149" spans="25:25" x14ac:dyDescent="0.35">
      <c r="Y1149" s="151">
        <f t="shared" si="17"/>
        <v>0</v>
      </c>
    </row>
    <row r="1150" spans="25:25" x14ac:dyDescent="0.35">
      <c r="Y1150" s="151">
        <f t="shared" si="17"/>
        <v>0</v>
      </c>
    </row>
    <row r="1151" spans="25:25" x14ac:dyDescent="0.35">
      <c r="Y1151" s="151">
        <f t="shared" si="17"/>
        <v>0</v>
      </c>
    </row>
    <row r="1152" spans="25:25" x14ac:dyDescent="0.35">
      <c r="Y1152" s="151">
        <f t="shared" si="17"/>
        <v>0</v>
      </c>
    </row>
    <row r="1153" spans="25:25" x14ac:dyDescent="0.35">
      <c r="Y1153" s="151">
        <f t="shared" si="17"/>
        <v>0</v>
      </c>
    </row>
    <row r="1154" spans="25:25" x14ac:dyDescent="0.35">
      <c r="Y1154" s="151">
        <f t="shared" si="17"/>
        <v>0</v>
      </c>
    </row>
    <row r="1155" spans="25:25" x14ac:dyDescent="0.35">
      <c r="Y1155" s="151">
        <f t="shared" ref="Y1155:Y1218" si="18">IF(X1155 &lt;=  N1155 + 30, 0, U1155 * 12% * ((X1155 - (N1155 + 30)) / 365))</f>
        <v>0</v>
      </c>
    </row>
    <row r="1156" spans="25:25" x14ac:dyDescent="0.35">
      <c r="Y1156" s="151">
        <f t="shared" si="18"/>
        <v>0</v>
      </c>
    </row>
    <row r="1157" spans="25:25" x14ac:dyDescent="0.35">
      <c r="Y1157" s="151">
        <f t="shared" si="18"/>
        <v>0</v>
      </c>
    </row>
    <row r="1158" spans="25:25" x14ac:dyDescent="0.35">
      <c r="Y1158" s="151">
        <f t="shared" si="18"/>
        <v>0</v>
      </c>
    </row>
    <row r="1159" spans="25:25" x14ac:dyDescent="0.35">
      <c r="Y1159" s="151">
        <f t="shared" si="18"/>
        <v>0</v>
      </c>
    </row>
    <row r="1160" spans="25:25" x14ac:dyDescent="0.35">
      <c r="Y1160" s="151">
        <f t="shared" si="18"/>
        <v>0</v>
      </c>
    </row>
    <row r="1161" spans="25:25" x14ac:dyDescent="0.35">
      <c r="Y1161" s="151">
        <f t="shared" si="18"/>
        <v>0</v>
      </c>
    </row>
    <row r="1162" spans="25:25" x14ac:dyDescent="0.35">
      <c r="Y1162" s="151">
        <f t="shared" si="18"/>
        <v>0</v>
      </c>
    </row>
    <row r="1163" spans="25:25" x14ac:dyDescent="0.35">
      <c r="Y1163" s="151">
        <f t="shared" si="18"/>
        <v>0</v>
      </c>
    </row>
    <row r="1164" spans="25:25" x14ac:dyDescent="0.35">
      <c r="Y1164" s="151">
        <f t="shared" si="18"/>
        <v>0</v>
      </c>
    </row>
    <row r="1165" spans="25:25" x14ac:dyDescent="0.35">
      <c r="Y1165" s="151">
        <f t="shared" si="18"/>
        <v>0</v>
      </c>
    </row>
    <row r="1166" spans="25:25" x14ac:dyDescent="0.35">
      <c r="Y1166" s="151">
        <f t="shared" si="18"/>
        <v>0</v>
      </c>
    </row>
    <row r="1167" spans="25:25" x14ac:dyDescent="0.35">
      <c r="Y1167" s="151">
        <f t="shared" si="18"/>
        <v>0</v>
      </c>
    </row>
    <row r="1168" spans="25:25" x14ac:dyDescent="0.35">
      <c r="Y1168" s="151">
        <f t="shared" si="18"/>
        <v>0</v>
      </c>
    </row>
    <row r="1169" spans="25:25" x14ac:dyDescent="0.35">
      <c r="Y1169" s="151">
        <f t="shared" si="18"/>
        <v>0</v>
      </c>
    </row>
    <row r="1170" spans="25:25" x14ac:dyDescent="0.35">
      <c r="Y1170" s="151">
        <f t="shared" si="18"/>
        <v>0</v>
      </c>
    </row>
    <row r="1171" spans="25:25" x14ac:dyDescent="0.35">
      <c r="Y1171" s="151">
        <f t="shared" si="18"/>
        <v>0</v>
      </c>
    </row>
    <row r="1172" spans="25:25" x14ac:dyDescent="0.35">
      <c r="Y1172" s="151">
        <f t="shared" si="18"/>
        <v>0</v>
      </c>
    </row>
    <row r="1173" spans="25:25" x14ac:dyDescent="0.35">
      <c r="Y1173" s="151">
        <f t="shared" si="18"/>
        <v>0</v>
      </c>
    </row>
    <row r="1174" spans="25:25" x14ac:dyDescent="0.35">
      <c r="Y1174" s="151">
        <f t="shared" si="18"/>
        <v>0</v>
      </c>
    </row>
    <row r="1175" spans="25:25" x14ac:dyDescent="0.35">
      <c r="Y1175" s="151">
        <f t="shared" si="18"/>
        <v>0</v>
      </c>
    </row>
    <row r="1176" spans="25:25" x14ac:dyDescent="0.35">
      <c r="Y1176" s="151">
        <f t="shared" si="18"/>
        <v>0</v>
      </c>
    </row>
    <row r="1177" spans="25:25" x14ac:dyDescent="0.35">
      <c r="Y1177" s="151">
        <f t="shared" si="18"/>
        <v>0</v>
      </c>
    </row>
    <row r="1178" spans="25:25" x14ac:dyDescent="0.35">
      <c r="Y1178" s="151">
        <f t="shared" si="18"/>
        <v>0</v>
      </c>
    </row>
    <row r="1179" spans="25:25" x14ac:dyDescent="0.35">
      <c r="Y1179" s="151">
        <f t="shared" si="18"/>
        <v>0</v>
      </c>
    </row>
    <row r="1180" spans="25:25" x14ac:dyDescent="0.35">
      <c r="Y1180" s="151">
        <f t="shared" si="18"/>
        <v>0</v>
      </c>
    </row>
    <row r="1181" spans="25:25" x14ac:dyDescent="0.35">
      <c r="Y1181" s="151">
        <f t="shared" si="18"/>
        <v>0</v>
      </c>
    </row>
    <row r="1182" spans="25:25" x14ac:dyDescent="0.35">
      <c r="Y1182" s="151">
        <f t="shared" si="18"/>
        <v>0</v>
      </c>
    </row>
    <row r="1183" spans="25:25" x14ac:dyDescent="0.35">
      <c r="Y1183" s="151">
        <f t="shared" si="18"/>
        <v>0</v>
      </c>
    </row>
    <row r="1184" spans="25:25" x14ac:dyDescent="0.35">
      <c r="Y1184" s="151">
        <f t="shared" si="18"/>
        <v>0</v>
      </c>
    </row>
    <row r="1185" spans="25:25" x14ac:dyDescent="0.35">
      <c r="Y1185" s="151">
        <f t="shared" si="18"/>
        <v>0</v>
      </c>
    </row>
    <row r="1186" spans="25:25" x14ac:dyDescent="0.35">
      <c r="Y1186" s="151">
        <f t="shared" si="18"/>
        <v>0</v>
      </c>
    </row>
    <row r="1187" spans="25:25" x14ac:dyDescent="0.35">
      <c r="Y1187" s="151">
        <f t="shared" si="18"/>
        <v>0</v>
      </c>
    </row>
    <row r="1188" spans="25:25" x14ac:dyDescent="0.35">
      <c r="Y1188" s="151">
        <f t="shared" si="18"/>
        <v>0</v>
      </c>
    </row>
    <row r="1189" spans="25:25" x14ac:dyDescent="0.35">
      <c r="Y1189" s="151">
        <f t="shared" si="18"/>
        <v>0</v>
      </c>
    </row>
    <row r="1190" spans="25:25" x14ac:dyDescent="0.35">
      <c r="Y1190" s="151">
        <f t="shared" si="18"/>
        <v>0</v>
      </c>
    </row>
    <row r="1191" spans="25:25" x14ac:dyDescent="0.35">
      <c r="Y1191" s="151">
        <f t="shared" si="18"/>
        <v>0</v>
      </c>
    </row>
    <row r="1192" spans="25:25" x14ac:dyDescent="0.35">
      <c r="Y1192" s="151">
        <f t="shared" si="18"/>
        <v>0</v>
      </c>
    </row>
    <row r="1193" spans="25:25" x14ac:dyDescent="0.35">
      <c r="Y1193" s="151">
        <f t="shared" si="18"/>
        <v>0</v>
      </c>
    </row>
    <row r="1194" spans="25:25" x14ac:dyDescent="0.35">
      <c r="Y1194" s="151">
        <f t="shared" si="18"/>
        <v>0</v>
      </c>
    </row>
    <row r="1195" spans="25:25" x14ac:dyDescent="0.35">
      <c r="Y1195" s="151">
        <f t="shared" si="18"/>
        <v>0</v>
      </c>
    </row>
    <row r="1196" spans="25:25" x14ac:dyDescent="0.35">
      <c r="Y1196" s="151">
        <f t="shared" si="18"/>
        <v>0</v>
      </c>
    </row>
    <row r="1197" spans="25:25" x14ac:dyDescent="0.35">
      <c r="Y1197" s="151">
        <f t="shared" si="18"/>
        <v>0</v>
      </c>
    </row>
    <row r="1198" spans="25:25" x14ac:dyDescent="0.35">
      <c r="Y1198" s="151">
        <f t="shared" si="18"/>
        <v>0</v>
      </c>
    </row>
    <row r="1199" spans="25:25" x14ac:dyDescent="0.35">
      <c r="Y1199" s="151">
        <f t="shared" si="18"/>
        <v>0</v>
      </c>
    </row>
    <row r="1200" spans="25:25" x14ac:dyDescent="0.35">
      <c r="Y1200" s="151">
        <f t="shared" si="18"/>
        <v>0</v>
      </c>
    </row>
    <row r="1201" spans="25:25" x14ac:dyDescent="0.35">
      <c r="Y1201" s="151">
        <f t="shared" si="18"/>
        <v>0</v>
      </c>
    </row>
    <row r="1202" spans="25:25" x14ac:dyDescent="0.35">
      <c r="Y1202" s="151">
        <f t="shared" si="18"/>
        <v>0</v>
      </c>
    </row>
    <row r="1203" spans="25:25" x14ac:dyDescent="0.35">
      <c r="Y1203" s="151">
        <f t="shared" si="18"/>
        <v>0</v>
      </c>
    </row>
    <row r="1204" spans="25:25" x14ac:dyDescent="0.35">
      <c r="Y1204" s="151">
        <f t="shared" si="18"/>
        <v>0</v>
      </c>
    </row>
    <row r="1205" spans="25:25" x14ac:dyDescent="0.35">
      <c r="Y1205" s="151">
        <f t="shared" si="18"/>
        <v>0</v>
      </c>
    </row>
    <row r="1206" spans="25:25" x14ac:dyDescent="0.35">
      <c r="Y1206" s="151">
        <f t="shared" si="18"/>
        <v>0</v>
      </c>
    </row>
    <row r="1207" spans="25:25" x14ac:dyDescent="0.35">
      <c r="Y1207" s="151">
        <f t="shared" si="18"/>
        <v>0</v>
      </c>
    </row>
    <row r="1208" spans="25:25" x14ac:dyDescent="0.35">
      <c r="Y1208" s="151">
        <f t="shared" si="18"/>
        <v>0</v>
      </c>
    </row>
    <row r="1209" spans="25:25" x14ac:dyDescent="0.35">
      <c r="Y1209" s="151">
        <f t="shared" si="18"/>
        <v>0</v>
      </c>
    </row>
    <row r="1210" spans="25:25" x14ac:dyDescent="0.35">
      <c r="Y1210" s="151">
        <f t="shared" si="18"/>
        <v>0</v>
      </c>
    </row>
    <row r="1211" spans="25:25" x14ac:dyDescent="0.35">
      <c r="Y1211" s="151">
        <f t="shared" si="18"/>
        <v>0</v>
      </c>
    </row>
    <row r="1212" spans="25:25" x14ac:dyDescent="0.35">
      <c r="Y1212" s="151">
        <f t="shared" si="18"/>
        <v>0</v>
      </c>
    </row>
    <row r="1213" spans="25:25" x14ac:dyDescent="0.35">
      <c r="Y1213" s="151">
        <f t="shared" si="18"/>
        <v>0</v>
      </c>
    </row>
    <row r="1214" spans="25:25" x14ac:dyDescent="0.35">
      <c r="Y1214" s="151">
        <f t="shared" si="18"/>
        <v>0</v>
      </c>
    </row>
    <row r="1215" spans="25:25" x14ac:dyDescent="0.35">
      <c r="Y1215" s="151">
        <f t="shared" si="18"/>
        <v>0</v>
      </c>
    </row>
    <row r="1216" spans="25:25" x14ac:dyDescent="0.35">
      <c r="Y1216" s="151">
        <f t="shared" si="18"/>
        <v>0</v>
      </c>
    </row>
    <row r="1217" spans="25:25" x14ac:dyDescent="0.35">
      <c r="Y1217" s="151">
        <f t="shared" si="18"/>
        <v>0</v>
      </c>
    </row>
    <row r="1218" spans="25:25" x14ac:dyDescent="0.35">
      <c r="Y1218" s="151">
        <f t="shared" si="18"/>
        <v>0</v>
      </c>
    </row>
    <row r="1219" spans="25:25" x14ac:dyDescent="0.35">
      <c r="Y1219" s="151">
        <f t="shared" ref="Y1219:Y1282" si="19">IF(X1219 &lt;=  N1219 + 30, 0, U1219 * 12% * ((X1219 - (N1219 + 30)) / 365))</f>
        <v>0</v>
      </c>
    </row>
    <row r="1220" spans="25:25" x14ac:dyDescent="0.35">
      <c r="Y1220" s="151">
        <f t="shared" si="19"/>
        <v>0</v>
      </c>
    </row>
    <row r="1221" spans="25:25" x14ac:dyDescent="0.35">
      <c r="Y1221" s="151">
        <f t="shared" si="19"/>
        <v>0</v>
      </c>
    </row>
    <row r="1222" spans="25:25" x14ac:dyDescent="0.35">
      <c r="Y1222" s="151">
        <f t="shared" si="19"/>
        <v>0</v>
      </c>
    </row>
    <row r="1223" spans="25:25" x14ac:dyDescent="0.35">
      <c r="Y1223" s="151">
        <f t="shared" si="19"/>
        <v>0</v>
      </c>
    </row>
    <row r="1224" spans="25:25" x14ac:dyDescent="0.35">
      <c r="Y1224" s="151">
        <f t="shared" si="19"/>
        <v>0</v>
      </c>
    </row>
    <row r="1225" spans="25:25" x14ac:dyDescent="0.35">
      <c r="Y1225" s="151">
        <f t="shared" si="19"/>
        <v>0</v>
      </c>
    </row>
    <row r="1226" spans="25:25" x14ac:dyDescent="0.35">
      <c r="Y1226" s="151">
        <f t="shared" si="19"/>
        <v>0</v>
      </c>
    </row>
    <row r="1227" spans="25:25" x14ac:dyDescent="0.35">
      <c r="Y1227" s="151">
        <f t="shared" si="19"/>
        <v>0</v>
      </c>
    </row>
    <row r="1228" spans="25:25" x14ac:dyDescent="0.35">
      <c r="Y1228" s="151">
        <f t="shared" si="19"/>
        <v>0</v>
      </c>
    </row>
    <row r="1229" spans="25:25" x14ac:dyDescent="0.35">
      <c r="Y1229" s="151">
        <f t="shared" si="19"/>
        <v>0</v>
      </c>
    </row>
    <row r="1230" spans="25:25" x14ac:dyDescent="0.35">
      <c r="Y1230" s="151">
        <f t="shared" si="19"/>
        <v>0</v>
      </c>
    </row>
    <row r="1231" spans="25:25" x14ac:dyDescent="0.35">
      <c r="Y1231" s="151">
        <f t="shared" si="19"/>
        <v>0</v>
      </c>
    </row>
    <row r="1232" spans="25:25" x14ac:dyDescent="0.35">
      <c r="Y1232" s="151">
        <f t="shared" si="19"/>
        <v>0</v>
      </c>
    </row>
    <row r="1233" spans="25:25" x14ac:dyDescent="0.35">
      <c r="Y1233" s="151">
        <f t="shared" si="19"/>
        <v>0</v>
      </c>
    </row>
    <row r="1234" spans="25:25" x14ac:dyDescent="0.35">
      <c r="Y1234" s="151">
        <f t="shared" si="19"/>
        <v>0</v>
      </c>
    </row>
    <row r="1235" spans="25:25" x14ac:dyDescent="0.35">
      <c r="Y1235" s="151">
        <f t="shared" si="19"/>
        <v>0</v>
      </c>
    </row>
    <row r="1236" spans="25:25" x14ac:dyDescent="0.35">
      <c r="Y1236" s="151">
        <f t="shared" si="19"/>
        <v>0</v>
      </c>
    </row>
    <row r="1237" spans="25:25" x14ac:dyDescent="0.35">
      <c r="Y1237" s="151">
        <f t="shared" si="19"/>
        <v>0</v>
      </c>
    </row>
    <row r="1238" spans="25:25" x14ac:dyDescent="0.35">
      <c r="Y1238" s="151">
        <f t="shared" si="19"/>
        <v>0</v>
      </c>
    </row>
    <row r="1239" spans="25:25" x14ac:dyDescent="0.35">
      <c r="Y1239" s="151">
        <f t="shared" si="19"/>
        <v>0</v>
      </c>
    </row>
    <row r="1240" spans="25:25" x14ac:dyDescent="0.35">
      <c r="Y1240" s="151">
        <f t="shared" si="19"/>
        <v>0</v>
      </c>
    </row>
    <row r="1241" spans="25:25" x14ac:dyDescent="0.35">
      <c r="Y1241" s="151">
        <f t="shared" si="19"/>
        <v>0</v>
      </c>
    </row>
    <row r="1242" spans="25:25" x14ac:dyDescent="0.35">
      <c r="Y1242" s="151">
        <f t="shared" si="19"/>
        <v>0</v>
      </c>
    </row>
    <row r="1243" spans="25:25" x14ac:dyDescent="0.35">
      <c r="Y1243" s="151">
        <f t="shared" si="19"/>
        <v>0</v>
      </c>
    </row>
    <row r="1244" spans="25:25" x14ac:dyDescent="0.35">
      <c r="Y1244" s="151">
        <f t="shared" si="19"/>
        <v>0</v>
      </c>
    </row>
    <row r="1245" spans="25:25" x14ac:dyDescent="0.35">
      <c r="Y1245" s="151">
        <f t="shared" si="19"/>
        <v>0</v>
      </c>
    </row>
    <row r="1246" spans="25:25" x14ac:dyDescent="0.35">
      <c r="Y1246" s="151">
        <f t="shared" si="19"/>
        <v>0</v>
      </c>
    </row>
    <row r="1247" spans="25:25" x14ac:dyDescent="0.35">
      <c r="Y1247" s="151">
        <f t="shared" si="19"/>
        <v>0</v>
      </c>
    </row>
    <row r="1248" spans="25:25" x14ac:dyDescent="0.35">
      <c r="Y1248" s="151">
        <f t="shared" si="19"/>
        <v>0</v>
      </c>
    </row>
    <row r="1249" spans="25:25" x14ac:dyDescent="0.35">
      <c r="Y1249" s="151">
        <f t="shared" si="19"/>
        <v>0</v>
      </c>
    </row>
    <row r="1250" spans="25:25" x14ac:dyDescent="0.35">
      <c r="Y1250" s="151">
        <f t="shared" si="19"/>
        <v>0</v>
      </c>
    </row>
    <row r="1251" spans="25:25" x14ac:dyDescent="0.35">
      <c r="Y1251" s="151">
        <f t="shared" si="19"/>
        <v>0</v>
      </c>
    </row>
    <row r="1252" spans="25:25" x14ac:dyDescent="0.35">
      <c r="Y1252" s="151">
        <f t="shared" si="19"/>
        <v>0</v>
      </c>
    </row>
    <row r="1253" spans="25:25" x14ac:dyDescent="0.35">
      <c r="Y1253" s="151">
        <f t="shared" si="19"/>
        <v>0</v>
      </c>
    </row>
    <row r="1254" spans="25:25" x14ac:dyDescent="0.35">
      <c r="Y1254" s="151">
        <f t="shared" si="19"/>
        <v>0</v>
      </c>
    </row>
    <row r="1255" spans="25:25" x14ac:dyDescent="0.35">
      <c r="Y1255" s="151">
        <f t="shared" si="19"/>
        <v>0</v>
      </c>
    </row>
    <row r="1256" spans="25:25" x14ac:dyDescent="0.35">
      <c r="Y1256" s="151">
        <f t="shared" si="19"/>
        <v>0</v>
      </c>
    </row>
    <row r="1257" spans="25:25" x14ac:dyDescent="0.35">
      <c r="Y1257" s="151">
        <f t="shared" si="19"/>
        <v>0</v>
      </c>
    </row>
    <row r="1258" spans="25:25" x14ac:dyDescent="0.35">
      <c r="Y1258" s="151">
        <f t="shared" si="19"/>
        <v>0</v>
      </c>
    </row>
    <row r="1259" spans="25:25" x14ac:dyDescent="0.35">
      <c r="Y1259" s="151">
        <f t="shared" si="19"/>
        <v>0</v>
      </c>
    </row>
    <row r="1260" spans="25:25" x14ac:dyDescent="0.35">
      <c r="Y1260" s="151">
        <f t="shared" si="19"/>
        <v>0</v>
      </c>
    </row>
    <row r="1261" spans="25:25" x14ac:dyDescent="0.35">
      <c r="Y1261" s="151">
        <f t="shared" si="19"/>
        <v>0</v>
      </c>
    </row>
    <row r="1262" spans="25:25" x14ac:dyDescent="0.35">
      <c r="Y1262" s="151">
        <f t="shared" si="19"/>
        <v>0</v>
      </c>
    </row>
    <row r="1263" spans="25:25" x14ac:dyDescent="0.35">
      <c r="Y1263" s="151">
        <f t="shared" si="19"/>
        <v>0</v>
      </c>
    </row>
    <row r="1264" spans="25:25" x14ac:dyDescent="0.35">
      <c r="Y1264" s="151">
        <f t="shared" si="19"/>
        <v>0</v>
      </c>
    </row>
    <row r="1265" spans="25:25" x14ac:dyDescent="0.35">
      <c r="Y1265" s="151">
        <f t="shared" si="19"/>
        <v>0</v>
      </c>
    </row>
    <row r="1266" spans="25:25" x14ac:dyDescent="0.35">
      <c r="Y1266" s="151">
        <f t="shared" si="19"/>
        <v>0</v>
      </c>
    </row>
    <row r="1267" spans="25:25" x14ac:dyDescent="0.35">
      <c r="Y1267" s="151">
        <f t="shared" si="19"/>
        <v>0</v>
      </c>
    </row>
    <row r="1268" spans="25:25" x14ac:dyDescent="0.35">
      <c r="Y1268" s="151">
        <f t="shared" si="19"/>
        <v>0</v>
      </c>
    </row>
    <row r="1269" spans="25:25" x14ac:dyDescent="0.35">
      <c r="Y1269" s="151">
        <f t="shared" si="19"/>
        <v>0</v>
      </c>
    </row>
    <row r="1270" spans="25:25" x14ac:dyDescent="0.35">
      <c r="Y1270" s="151">
        <f t="shared" si="19"/>
        <v>0</v>
      </c>
    </row>
    <row r="1271" spans="25:25" x14ac:dyDescent="0.35">
      <c r="Y1271" s="151">
        <f t="shared" si="19"/>
        <v>0</v>
      </c>
    </row>
    <row r="1272" spans="25:25" x14ac:dyDescent="0.35">
      <c r="Y1272" s="151">
        <f t="shared" si="19"/>
        <v>0</v>
      </c>
    </row>
    <row r="1273" spans="25:25" x14ac:dyDescent="0.35">
      <c r="Y1273" s="151">
        <f t="shared" si="19"/>
        <v>0</v>
      </c>
    </row>
    <row r="1274" spans="25:25" x14ac:dyDescent="0.35">
      <c r="Y1274" s="151">
        <f t="shared" si="19"/>
        <v>0</v>
      </c>
    </row>
    <row r="1275" spans="25:25" x14ac:dyDescent="0.35">
      <c r="Y1275" s="151">
        <f t="shared" si="19"/>
        <v>0</v>
      </c>
    </row>
    <row r="1276" spans="25:25" x14ac:dyDescent="0.35">
      <c r="Y1276" s="151">
        <f t="shared" si="19"/>
        <v>0</v>
      </c>
    </row>
    <row r="1277" spans="25:25" x14ac:dyDescent="0.35">
      <c r="Y1277" s="151">
        <f t="shared" si="19"/>
        <v>0</v>
      </c>
    </row>
    <row r="1278" spans="25:25" x14ac:dyDescent="0.35">
      <c r="Y1278" s="151">
        <f t="shared" si="19"/>
        <v>0</v>
      </c>
    </row>
    <row r="1279" spans="25:25" x14ac:dyDescent="0.35">
      <c r="Y1279" s="151">
        <f t="shared" si="19"/>
        <v>0</v>
      </c>
    </row>
    <row r="1280" spans="25:25" x14ac:dyDescent="0.35">
      <c r="Y1280" s="151">
        <f t="shared" si="19"/>
        <v>0</v>
      </c>
    </row>
    <row r="1281" spans="25:25" x14ac:dyDescent="0.35">
      <c r="Y1281" s="151">
        <f t="shared" si="19"/>
        <v>0</v>
      </c>
    </row>
    <row r="1282" spans="25:25" x14ac:dyDescent="0.35">
      <c r="Y1282" s="151">
        <f t="shared" si="19"/>
        <v>0</v>
      </c>
    </row>
    <row r="1283" spans="25:25" x14ac:dyDescent="0.35">
      <c r="Y1283" s="151">
        <f t="shared" ref="Y1283:Y1346" si="20">IF(X1283 &lt;=  N1283 + 30, 0, U1283 * 12% * ((X1283 - (N1283 + 30)) / 365))</f>
        <v>0</v>
      </c>
    </row>
    <row r="1284" spans="25:25" x14ac:dyDescent="0.35">
      <c r="Y1284" s="151">
        <f t="shared" si="20"/>
        <v>0</v>
      </c>
    </row>
    <row r="1285" spans="25:25" x14ac:dyDescent="0.35">
      <c r="Y1285" s="151">
        <f t="shared" si="20"/>
        <v>0</v>
      </c>
    </row>
    <row r="1286" spans="25:25" x14ac:dyDescent="0.35">
      <c r="Y1286" s="151">
        <f t="shared" si="20"/>
        <v>0</v>
      </c>
    </row>
    <row r="1287" spans="25:25" x14ac:dyDescent="0.35">
      <c r="Y1287" s="151">
        <f t="shared" si="20"/>
        <v>0</v>
      </c>
    </row>
    <row r="1288" spans="25:25" x14ac:dyDescent="0.35">
      <c r="Y1288" s="151">
        <f t="shared" si="20"/>
        <v>0</v>
      </c>
    </row>
    <row r="1289" spans="25:25" x14ac:dyDescent="0.35">
      <c r="Y1289" s="151">
        <f t="shared" si="20"/>
        <v>0</v>
      </c>
    </row>
    <row r="1290" spans="25:25" x14ac:dyDescent="0.35">
      <c r="Y1290" s="151">
        <f t="shared" si="20"/>
        <v>0</v>
      </c>
    </row>
    <row r="1291" spans="25:25" x14ac:dyDescent="0.35">
      <c r="Y1291" s="151">
        <f t="shared" si="20"/>
        <v>0</v>
      </c>
    </row>
    <row r="1292" spans="25:25" x14ac:dyDescent="0.35">
      <c r="Y1292" s="151">
        <f t="shared" si="20"/>
        <v>0</v>
      </c>
    </row>
    <row r="1293" spans="25:25" x14ac:dyDescent="0.35">
      <c r="Y1293" s="151">
        <f t="shared" si="20"/>
        <v>0</v>
      </c>
    </row>
    <row r="1294" spans="25:25" x14ac:dyDescent="0.35">
      <c r="Y1294" s="151">
        <f t="shared" si="20"/>
        <v>0</v>
      </c>
    </row>
    <row r="1295" spans="25:25" x14ac:dyDescent="0.35">
      <c r="Y1295" s="151">
        <f t="shared" si="20"/>
        <v>0</v>
      </c>
    </row>
    <row r="1296" spans="25:25" x14ac:dyDescent="0.35">
      <c r="Y1296" s="151">
        <f t="shared" si="20"/>
        <v>0</v>
      </c>
    </row>
    <row r="1297" spans="25:25" x14ac:dyDescent="0.35">
      <c r="Y1297" s="151">
        <f t="shared" si="20"/>
        <v>0</v>
      </c>
    </row>
    <row r="1298" spans="25:25" x14ac:dyDescent="0.35">
      <c r="Y1298" s="151">
        <f t="shared" si="20"/>
        <v>0</v>
      </c>
    </row>
    <row r="1299" spans="25:25" x14ac:dyDescent="0.35">
      <c r="Y1299" s="151">
        <f t="shared" si="20"/>
        <v>0</v>
      </c>
    </row>
    <row r="1300" spans="25:25" x14ac:dyDescent="0.35">
      <c r="Y1300" s="151">
        <f t="shared" si="20"/>
        <v>0</v>
      </c>
    </row>
    <row r="1301" spans="25:25" x14ac:dyDescent="0.35">
      <c r="Y1301" s="151">
        <f t="shared" si="20"/>
        <v>0</v>
      </c>
    </row>
    <row r="1302" spans="25:25" x14ac:dyDescent="0.35">
      <c r="Y1302" s="151">
        <f t="shared" si="20"/>
        <v>0</v>
      </c>
    </row>
    <row r="1303" spans="25:25" x14ac:dyDescent="0.35">
      <c r="Y1303" s="151">
        <f t="shared" si="20"/>
        <v>0</v>
      </c>
    </row>
    <row r="1304" spans="25:25" x14ac:dyDescent="0.35">
      <c r="Y1304" s="151">
        <f t="shared" si="20"/>
        <v>0</v>
      </c>
    </row>
    <row r="1305" spans="25:25" x14ac:dyDescent="0.35">
      <c r="Y1305" s="151">
        <f t="shared" si="20"/>
        <v>0</v>
      </c>
    </row>
    <row r="1306" spans="25:25" x14ac:dyDescent="0.35">
      <c r="Y1306" s="151">
        <f t="shared" si="20"/>
        <v>0</v>
      </c>
    </row>
    <row r="1307" spans="25:25" x14ac:dyDescent="0.35">
      <c r="Y1307" s="151">
        <f t="shared" si="20"/>
        <v>0</v>
      </c>
    </row>
    <row r="1308" spans="25:25" x14ac:dyDescent="0.35">
      <c r="Y1308" s="151">
        <f t="shared" si="20"/>
        <v>0</v>
      </c>
    </row>
    <row r="1309" spans="25:25" x14ac:dyDescent="0.35">
      <c r="Y1309" s="151">
        <f t="shared" si="20"/>
        <v>0</v>
      </c>
    </row>
    <row r="1310" spans="25:25" x14ac:dyDescent="0.35">
      <c r="Y1310" s="151">
        <f t="shared" si="20"/>
        <v>0</v>
      </c>
    </row>
    <row r="1311" spans="25:25" x14ac:dyDescent="0.35">
      <c r="Y1311" s="151">
        <f t="shared" si="20"/>
        <v>0</v>
      </c>
    </row>
    <row r="1312" spans="25:25" x14ac:dyDescent="0.35">
      <c r="Y1312" s="151">
        <f t="shared" si="20"/>
        <v>0</v>
      </c>
    </row>
    <row r="1313" spans="25:25" x14ac:dyDescent="0.35">
      <c r="Y1313" s="151">
        <f t="shared" si="20"/>
        <v>0</v>
      </c>
    </row>
    <row r="1314" spans="25:25" x14ac:dyDescent="0.35">
      <c r="Y1314" s="151">
        <f t="shared" si="20"/>
        <v>0</v>
      </c>
    </row>
    <row r="1315" spans="25:25" x14ac:dyDescent="0.35">
      <c r="Y1315" s="151">
        <f t="shared" si="20"/>
        <v>0</v>
      </c>
    </row>
    <row r="1316" spans="25:25" x14ac:dyDescent="0.35">
      <c r="Y1316" s="151">
        <f t="shared" si="20"/>
        <v>0</v>
      </c>
    </row>
    <row r="1317" spans="25:25" x14ac:dyDescent="0.35">
      <c r="Y1317" s="151">
        <f t="shared" si="20"/>
        <v>0</v>
      </c>
    </row>
    <row r="1318" spans="25:25" x14ac:dyDescent="0.35">
      <c r="Y1318" s="151">
        <f t="shared" si="20"/>
        <v>0</v>
      </c>
    </row>
    <row r="1319" spans="25:25" x14ac:dyDescent="0.35">
      <c r="Y1319" s="151">
        <f t="shared" si="20"/>
        <v>0</v>
      </c>
    </row>
    <row r="1320" spans="25:25" x14ac:dyDescent="0.35">
      <c r="Y1320" s="151">
        <f t="shared" si="20"/>
        <v>0</v>
      </c>
    </row>
    <row r="1321" spans="25:25" x14ac:dyDescent="0.35">
      <c r="Y1321" s="151">
        <f t="shared" si="20"/>
        <v>0</v>
      </c>
    </row>
    <row r="1322" spans="25:25" x14ac:dyDescent="0.35">
      <c r="Y1322" s="151">
        <f t="shared" si="20"/>
        <v>0</v>
      </c>
    </row>
    <row r="1323" spans="25:25" x14ac:dyDescent="0.35">
      <c r="Y1323" s="151">
        <f t="shared" si="20"/>
        <v>0</v>
      </c>
    </row>
    <row r="1324" spans="25:25" x14ac:dyDescent="0.35">
      <c r="Y1324" s="151">
        <f t="shared" si="20"/>
        <v>0</v>
      </c>
    </row>
    <row r="1325" spans="25:25" x14ac:dyDescent="0.35">
      <c r="Y1325" s="151">
        <f t="shared" si="20"/>
        <v>0</v>
      </c>
    </row>
    <row r="1326" spans="25:25" x14ac:dyDescent="0.35">
      <c r="Y1326" s="151">
        <f t="shared" si="20"/>
        <v>0</v>
      </c>
    </row>
    <row r="1327" spans="25:25" x14ac:dyDescent="0.35">
      <c r="Y1327" s="151">
        <f t="shared" si="20"/>
        <v>0</v>
      </c>
    </row>
    <row r="1328" spans="25:25" x14ac:dyDescent="0.35">
      <c r="Y1328" s="151">
        <f t="shared" si="20"/>
        <v>0</v>
      </c>
    </row>
    <row r="1329" spans="25:25" x14ac:dyDescent="0.35">
      <c r="Y1329" s="151">
        <f t="shared" si="20"/>
        <v>0</v>
      </c>
    </row>
    <row r="1330" spans="25:25" x14ac:dyDescent="0.35">
      <c r="Y1330" s="151">
        <f t="shared" si="20"/>
        <v>0</v>
      </c>
    </row>
    <row r="1331" spans="25:25" x14ac:dyDescent="0.35">
      <c r="Y1331" s="151">
        <f t="shared" si="20"/>
        <v>0</v>
      </c>
    </row>
    <row r="1332" spans="25:25" x14ac:dyDescent="0.35">
      <c r="Y1332" s="151">
        <f t="shared" si="20"/>
        <v>0</v>
      </c>
    </row>
    <row r="1333" spans="25:25" x14ac:dyDescent="0.35">
      <c r="Y1333" s="151">
        <f t="shared" si="20"/>
        <v>0</v>
      </c>
    </row>
    <row r="1334" spans="25:25" x14ac:dyDescent="0.35">
      <c r="Y1334" s="151">
        <f t="shared" si="20"/>
        <v>0</v>
      </c>
    </row>
    <row r="1335" spans="25:25" x14ac:dyDescent="0.35">
      <c r="Y1335" s="151">
        <f t="shared" si="20"/>
        <v>0</v>
      </c>
    </row>
    <row r="1336" spans="25:25" x14ac:dyDescent="0.35">
      <c r="Y1336" s="151">
        <f t="shared" si="20"/>
        <v>0</v>
      </c>
    </row>
    <row r="1337" spans="25:25" x14ac:dyDescent="0.35">
      <c r="Y1337" s="151">
        <f t="shared" si="20"/>
        <v>0</v>
      </c>
    </row>
    <row r="1338" spans="25:25" x14ac:dyDescent="0.35">
      <c r="Y1338" s="151">
        <f t="shared" si="20"/>
        <v>0</v>
      </c>
    </row>
    <row r="1339" spans="25:25" x14ac:dyDescent="0.35">
      <c r="Y1339" s="151">
        <f t="shared" si="20"/>
        <v>0</v>
      </c>
    </row>
    <row r="1340" spans="25:25" x14ac:dyDescent="0.35">
      <c r="Y1340" s="151">
        <f t="shared" si="20"/>
        <v>0</v>
      </c>
    </row>
    <row r="1341" spans="25:25" x14ac:dyDescent="0.35">
      <c r="Y1341" s="151">
        <f t="shared" si="20"/>
        <v>0</v>
      </c>
    </row>
    <row r="1342" spans="25:25" x14ac:dyDescent="0.35">
      <c r="Y1342" s="151">
        <f t="shared" si="20"/>
        <v>0</v>
      </c>
    </row>
    <row r="1343" spans="25:25" x14ac:dyDescent="0.35">
      <c r="Y1343" s="151">
        <f t="shared" si="20"/>
        <v>0</v>
      </c>
    </row>
    <row r="1344" spans="25:25" x14ac:dyDescent="0.35">
      <c r="Y1344" s="151">
        <f t="shared" si="20"/>
        <v>0</v>
      </c>
    </row>
    <row r="1345" spans="25:25" x14ac:dyDescent="0.35">
      <c r="Y1345" s="151">
        <f t="shared" si="20"/>
        <v>0</v>
      </c>
    </row>
    <row r="1346" spans="25:25" x14ac:dyDescent="0.35">
      <c r="Y1346" s="151">
        <f t="shared" si="20"/>
        <v>0</v>
      </c>
    </row>
    <row r="1347" spans="25:25" x14ac:dyDescent="0.35">
      <c r="Y1347" s="151">
        <f t="shared" ref="Y1347:Y1410" si="21">IF(X1347 &lt;=  N1347 + 30, 0, U1347 * 12% * ((X1347 - (N1347 + 30)) / 365))</f>
        <v>0</v>
      </c>
    </row>
    <row r="1348" spans="25:25" x14ac:dyDescent="0.35">
      <c r="Y1348" s="151">
        <f t="shared" si="21"/>
        <v>0</v>
      </c>
    </row>
    <row r="1349" spans="25:25" x14ac:dyDescent="0.35">
      <c r="Y1349" s="151">
        <f t="shared" si="21"/>
        <v>0</v>
      </c>
    </row>
    <row r="1350" spans="25:25" x14ac:dyDescent="0.35">
      <c r="Y1350" s="151">
        <f t="shared" si="21"/>
        <v>0</v>
      </c>
    </row>
    <row r="1351" spans="25:25" x14ac:dyDescent="0.35">
      <c r="Y1351" s="151">
        <f t="shared" si="21"/>
        <v>0</v>
      </c>
    </row>
    <row r="1352" spans="25:25" x14ac:dyDescent="0.35">
      <c r="Y1352" s="151">
        <f t="shared" si="21"/>
        <v>0</v>
      </c>
    </row>
    <row r="1353" spans="25:25" x14ac:dyDescent="0.35">
      <c r="Y1353" s="151">
        <f t="shared" si="21"/>
        <v>0</v>
      </c>
    </row>
    <row r="1354" spans="25:25" x14ac:dyDescent="0.35">
      <c r="Y1354" s="151">
        <f t="shared" si="21"/>
        <v>0</v>
      </c>
    </row>
    <row r="1355" spans="25:25" x14ac:dyDescent="0.35">
      <c r="Y1355" s="151">
        <f t="shared" si="21"/>
        <v>0</v>
      </c>
    </row>
    <row r="1356" spans="25:25" x14ac:dyDescent="0.35">
      <c r="Y1356" s="151">
        <f t="shared" si="21"/>
        <v>0</v>
      </c>
    </row>
    <row r="1357" spans="25:25" x14ac:dyDescent="0.35">
      <c r="Y1357" s="151">
        <f t="shared" si="21"/>
        <v>0</v>
      </c>
    </row>
    <row r="1358" spans="25:25" x14ac:dyDescent="0.35">
      <c r="Y1358" s="151">
        <f t="shared" si="21"/>
        <v>0</v>
      </c>
    </row>
    <row r="1359" spans="25:25" x14ac:dyDescent="0.35">
      <c r="Y1359" s="151">
        <f t="shared" si="21"/>
        <v>0</v>
      </c>
    </row>
    <row r="1360" spans="25:25" x14ac:dyDescent="0.35">
      <c r="Y1360" s="151">
        <f t="shared" si="21"/>
        <v>0</v>
      </c>
    </row>
    <row r="1361" spans="25:25" x14ac:dyDescent="0.35">
      <c r="Y1361" s="151">
        <f t="shared" si="21"/>
        <v>0</v>
      </c>
    </row>
    <row r="1362" spans="25:25" x14ac:dyDescent="0.35">
      <c r="Y1362" s="151">
        <f t="shared" si="21"/>
        <v>0</v>
      </c>
    </row>
    <row r="1363" spans="25:25" x14ac:dyDescent="0.35">
      <c r="Y1363" s="151">
        <f t="shared" si="21"/>
        <v>0</v>
      </c>
    </row>
    <row r="1364" spans="25:25" x14ac:dyDescent="0.35">
      <c r="Y1364" s="151">
        <f t="shared" si="21"/>
        <v>0</v>
      </c>
    </row>
    <row r="1365" spans="25:25" x14ac:dyDescent="0.35">
      <c r="Y1365" s="151">
        <f t="shared" si="21"/>
        <v>0</v>
      </c>
    </row>
    <row r="1366" spans="25:25" x14ac:dyDescent="0.35">
      <c r="Y1366" s="151">
        <f t="shared" si="21"/>
        <v>0</v>
      </c>
    </row>
    <row r="1367" spans="25:25" x14ac:dyDescent="0.35">
      <c r="Y1367" s="151">
        <f t="shared" si="21"/>
        <v>0</v>
      </c>
    </row>
    <row r="1368" spans="25:25" x14ac:dyDescent="0.35">
      <c r="Y1368" s="151">
        <f t="shared" si="21"/>
        <v>0</v>
      </c>
    </row>
    <row r="1369" spans="25:25" x14ac:dyDescent="0.35">
      <c r="Y1369" s="151">
        <f t="shared" si="21"/>
        <v>0</v>
      </c>
    </row>
    <row r="1370" spans="25:25" x14ac:dyDescent="0.35">
      <c r="Y1370" s="151">
        <f t="shared" si="21"/>
        <v>0</v>
      </c>
    </row>
    <row r="1371" spans="25:25" x14ac:dyDescent="0.35">
      <c r="Y1371" s="151">
        <f t="shared" si="21"/>
        <v>0</v>
      </c>
    </row>
    <row r="1372" spans="25:25" x14ac:dyDescent="0.35">
      <c r="Y1372" s="151">
        <f t="shared" si="21"/>
        <v>0</v>
      </c>
    </row>
    <row r="1373" spans="25:25" x14ac:dyDescent="0.35">
      <c r="Y1373" s="151">
        <f t="shared" si="21"/>
        <v>0</v>
      </c>
    </row>
    <row r="1374" spans="25:25" x14ac:dyDescent="0.35">
      <c r="Y1374" s="151">
        <f t="shared" si="21"/>
        <v>0</v>
      </c>
    </row>
    <row r="1375" spans="25:25" x14ac:dyDescent="0.35">
      <c r="Y1375" s="151">
        <f t="shared" si="21"/>
        <v>0</v>
      </c>
    </row>
    <row r="1376" spans="25:25" x14ac:dyDescent="0.35">
      <c r="Y1376" s="151">
        <f t="shared" si="21"/>
        <v>0</v>
      </c>
    </row>
    <row r="1377" spans="25:25" x14ac:dyDescent="0.35">
      <c r="Y1377" s="151">
        <f t="shared" si="21"/>
        <v>0</v>
      </c>
    </row>
    <row r="1378" spans="25:25" x14ac:dyDescent="0.35">
      <c r="Y1378" s="151">
        <f t="shared" si="21"/>
        <v>0</v>
      </c>
    </row>
    <row r="1379" spans="25:25" x14ac:dyDescent="0.35">
      <c r="Y1379" s="151">
        <f t="shared" si="21"/>
        <v>0</v>
      </c>
    </row>
    <row r="1380" spans="25:25" x14ac:dyDescent="0.35">
      <c r="Y1380" s="151">
        <f t="shared" si="21"/>
        <v>0</v>
      </c>
    </row>
    <row r="1381" spans="25:25" x14ac:dyDescent="0.35">
      <c r="Y1381" s="151">
        <f t="shared" si="21"/>
        <v>0</v>
      </c>
    </row>
    <row r="1382" spans="25:25" x14ac:dyDescent="0.35">
      <c r="Y1382" s="151">
        <f t="shared" si="21"/>
        <v>0</v>
      </c>
    </row>
    <row r="1383" spans="25:25" x14ac:dyDescent="0.35">
      <c r="Y1383" s="151">
        <f t="shared" si="21"/>
        <v>0</v>
      </c>
    </row>
    <row r="1384" spans="25:25" x14ac:dyDescent="0.35">
      <c r="Y1384" s="151">
        <f t="shared" si="21"/>
        <v>0</v>
      </c>
    </row>
    <row r="1385" spans="25:25" x14ac:dyDescent="0.35">
      <c r="Y1385" s="151">
        <f t="shared" si="21"/>
        <v>0</v>
      </c>
    </row>
    <row r="1386" spans="25:25" x14ac:dyDescent="0.35">
      <c r="Y1386" s="151">
        <f t="shared" si="21"/>
        <v>0</v>
      </c>
    </row>
    <row r="1387" spans="25:25" x14ac:dyDescent="0.35">
      <c r="Y1387" s="151">
        <f t="shared" si="21"/>
        <v>0</v>
      </c>
    </row>
    <row r="1388" spans="25:25" x14ac:dyDescent="0.35">
      <c r="Y1388" s="151">
        <f t="shared" si="21"/>
        <v>0</v>
      </c>
    </row>
    <row r="1389" spans="25:25" x14ac:dyDescent="0.35">
      <c r="Y1389" s="151">
        <f t="shared" si="21"/>
        <v>0</v>
      </c>
    </row>
    <row r="1390" spans="25:25" x14ac:dyDescent="0.35">
      <c r="Y1390" s="151">
        <f t="shared" si="21"/>
        <v>0</v>
      </c>
    </row>
    <row r="1391" spans="25:25" x14ac:dyDescent="0.35">
      <c r="Y1391" s="151">
        <f t="shared" si="21"/>
        <v>0</v>
      </c>
    </row>
    <row r="1392" spans="25:25" x14ac:dyDescent="0.35">
      <c r="Y1392" s="151">
        <f t="shared" si="21"/>
        <v>0</v>
      </c>
    </row>
    <row r="1393" spans="25:25" x14ac:dyDescent="0.35">
      <c r="Y1393" s="151">
        <f t="shared" si="21"/>
        <v>0</v>
      </c>
    </row>
    <row r="1394" spans="25:25" x14ac:dyDescent="0.35">
      <c r="Y1394" s="151">
        <f t="shared" si="21"/>
        <v>0</v>
      </c>
    </row>
    <row r="1395" spans="25:25" x14ac:dyDescent="0.35">
      <c r="Y1395" s="151">
        <f t="shared" si="21"/>
        <v>0</v>
      </c>
    </row>
    <row r="1396" spans="25:25" x14ac:dyDescent="0.35">
      <c r="Y1396" s="151">
        <f t="shared" si="21"/>
        <v>0</v>
      </c>
    </row>
    <row r="1397" spans="25:25" x14ac:dyDescent="0.35">
      <c r="Y1397" s="151">
        <f t="shared" si="21"/>
        <v>0</v>
      </c>
    </row>
    <row r="1398" spans="25:25" x14ac:dyDescent="0.35">
      <c r="Y1398" s="151">
        <f t="shared" si="21"/>
        <v>0</v>
      </c>
    </row>
    <row r="1399" spans="25:25" x14ac:dyDescent="0.35">
      <c r="Y1399" s="151">
        <f t="shared" si="21"/>
        <v>0</v>
      </c>
    </row>
    <row r="1400" spans="25:25" x14ac:dyDescent="0.35">
      <c r="Y1400" s="151">
        <f t="shared" si="21"/>
        <v>0</v>
      </c>
    </row>
    <row r="1401" spans="25:25" x14ac:dyDescent="0.35">
      <c r="Y1401" s="151">
        <f t="shared" si="21"/>
        <v>0</v>
      </c>
    </row>
    <row r="1402" spans="25:25" x14ac:dyDescent="0.35">
      <c r="Y1402" s="151">
        <f t="shared" si="21"/>
        <v>0</v>
      </c>
    </row>
    <row r="1403" spans="25:25" x14ac:dyDescent="0.35">
      <c r="Y1403" s="151">
        <f t="shared" si="21"/>
        <v>0</v>
      </c>
    </row>
    <row r="1404" spans="25:25" x14ac:dyDescent="0.35">
      <c r="Y1404" s="151">
        <f t="shared" si="21"/>
        <v>0</v>
      </c>
    </row>
    <row r="1405" spans="25:25" x14ac:dyDescent="0.35">
      <c r="Y1405" s="151">
        <f t="shared" si="21"/>
        <v>0</v>
      </c>
    </row>
    <row r="1406" spans="25:25" x14ac:dyDescent="0.35">
      <c r="Y1406" s="151">
        <f t="shared" si="21"/>
        <v>0</v>
      </c>
    </row>
    <row r="1407" spans="25:25" x14ac:dyDescent="0.35">
      <c r="Y1407" s="151">
        <f t="shared" si="21"/>
        <v>0</v>
      </c>
    </row>
    <row r="1408" spans="25:25" x14ac:dyDescent="0.35">
      <c r="Y1408" s="151">
        <f t="shared" si="21"/>
        <v>0</v>
      </c>
    </row>
    <row r="1409" spans="25:25" x14ac:dyDescent="0.35">
      <c r="Y1409" s="151">
        <f t="shared" si="21"/>
        <v>0</v>
      </c>
    </row>
    <row r="1410" spans="25:25" x14ac:dyDescent="0.35">
      <c r="Y1410" s="151">
        <f t="shared" si="21"/>
        <v>0</v>
      </c>
    </row>
    <row r="1411" spans="25:25" x14ac:dyDescent="0.35">
      <c r="Y1411" s="151">
        <f t="shared" ref="Y1411:Y1474" si="22">IF(X1411 &lt;=  N1411 + 30, 0, U1411 * 12% * ((X1411 - (N1411 + 30)) / 365))</f>
        <v>0</v>
      </c>
    </row>
    <row r="1412" spans="25:25" x14ac:dyDescent="0.35">
      <c r="Y1412" s="151">
        <f t="shared" si="22"/>
        <v>0</v>
      </c>
    </row>
    <row r="1413" spans="25:25" x14ac:dyDescent="0.35">
      <c r="Y1413" s="151">
        <f t="shared" si="22"/>
        <v>0</v>
      </c>
    </row>
    <row r="1414" spans="25:25" x14ac:dyDescent="0.35">
      <c r="Y1414" s="151">
        <f t="shared" si="22"/>
        <v>0</v>
      </c>
    </row>
    <row r="1415" spans="25:25" x14ac:dyDescent="0.35">
      <c r="Y1415" s="151">
        <f t="shared" si="22"/>
        <v>0</v>
      </c>
    </row>
    <row r="1416" spans="25:25" x14ac:dyDescent="0.35">
      <c r="Y1416" s="151">
        <f t="shared" si="22"/>
        <v>0</v>
      </c>
    </row>
    <row r="1417" spans="25:25" x14ac:dyDescent="0.35">
      <c r="Y1417" s="151">
        <f t="shared" si="22"/>
        <v>0</v>
      </c>
    </row>
    <row r="1418" spans="25:25" x14ac:dyDescent="0.35">
      <c r="Y1418" s="151">
        <f t="shared" si="22"/>
        <v>0</v>
      </c>
    </row>
    <row r="1419" spans="25:25" x14ac:dyDescent="0.35">
      <c r="Y1419" s="151">
        <f t="shared" si="22"/>
        <v>0</v>
      </c>
    </row>
    <row r="1420" spans="25:25" x14ac:dyDescent="0.35">
      <c r="Y1420" s="151">
        <f t="shared" si="22"/>
        <v>0</v>
      </c>
    </row>
    <row r="1421" spans="25:25" x14ac:dyDescent="0.35">
      <c r="Y1421" s="151">
        <f t="shared" si="22"/>
        <v>0</v>
      </c>
    </row>
    <row r="1422" spans="25:25" x14ac:dyDescent="0.35">
      <c r="Y1422" s="151">
        <f t="shared" si="22"/>
        <v>0</v>
      </c>
    </row>
    <row r="1423" spans="25:25" x14ac:dyDescent="0.35">
      <c r="Y1423" s="151">
        <f t="shared" si="22"/>
        <v>0</v>
      </c>
    </row>
    <row r="1424" spans="25:25" x14ac:dyDescent="0.35">
      <c r="Y1424" s="151">
        <f t="shared" si="22"/>
        <v>0</v>
      </c>
    </row>
    <row r="1425" spans="25:25" x14ac:dyDescent="0.35">
      <c r="Y1425" s="151">
        <f t="shared" si="22"/>
        <v>0</v>
      </c>
    </row>
    <row r="1426" spans="25:25" x14ac:dyDescent="0.35">
      <c r="Y1426" s="151">
        <f t="shared" si="22"/>
        <v>0</v>
      </c>
    </row>
    <row r="1427" spans="25:25" x14ac:dyDescent="0.35">
      <c r="Y1427" s="151">
        <f t="shared" si="22"/>
        <v>0</v>
      </c>
    </row>
    <row r="1428" spans="25:25" x14ac:dyDescent="0.35">
      <c r="Y1428" s="151">
        <f t="shared" si="22"/>
        <v>0</v>
      </c>
    </row>
    <row r="1429" spans="25:25" x14ac:dyDescent="0.35">
      <c r="Y1429" s="151">
        <f t="shared" si="22"/>
        <v>0</v>
      </c>
    </row>
    <row r="1430" spans="25:25" x14ac:dyDescent="0.35">
      <c r="Y1430" s="151">
        <f t="shared" si="22"/>
        <v>0</v>
      </c>
    </row>
    <row r="1431" spans="25:25" x14ac:dyDescent="0.35">
      <c r="Y1431" s="151">
        <f t="shared" si="22"/>
        <v>0</v>
      </c>
    </row>
    <row r="1432" spans="25:25" x14ac:dyDescent="0.35">
      <c r="Y1432" s="151">
        <f t="shared" si="22"/>
        <v>0</v>
      </c>
    </row>
    <row r="1433" spans="25:25" x14ac:dyDescent="0.35">
      <c r="Y1433" s="151">
        <f t="shared" si="22"/>
        <v>0</v>
      </c>
    </row>
    <row r="1434" spans="25:25" x14ac:dyDescent="0.35">
      <c r="Y1434" s="151">
        <f t="shared" si="22"/>
        <v>0</v>
      </c>
    </row>
    <row r="1435" spans="25:25" x14ac:dyDescent="0.35">
      <c r="Y1435" s="151">
        <f t="shared" si="22"/>
        <v>0</v>
      </c>
    </row>
    <row r="1436" spans="25:25" x14ac:dyDescent="0.35">
      <c r="Y1436" s="151">
        <f t="shared" si="22"/>
        <v>0</v>
      </c>
    </row>
    <row r="1437" spans="25:25" x14ac:dyDescent="0.35">
      <c r="Y1437" s="151">
        <f t="shared" si="22"/>
        <v>0</v>
      </c>
    </row>
    <row r="1438" spans="25:25" x14ac:dyDescent="0.35">
      <c r="Y1438" s="151">
        <f t="shared" si="22"/>
        <v>0</v>
      </c>
    </row>
    <row r="1439" spans="25:25" x14ac:dyDescent="0.35">
      <c r="Y1439" s="151">
        <f t="shared" si="22"/>
        <v>0</v>
      </c>
    </row>
    <row r="1440" spans="25:25" x14ac:dyDescent="0.35">
      <c r="Y1440" s="151">
        <f t="shared" si="22"/>
        <v>0</v>
      </c>
    </row>
    <row r="1441" spans="25:25" x14ac:dyDescent="0.35">
      <c r="Y1441" s="151">
        <f t="shared" si="22"/>
        <v>0</v>
      </c>
    </row>
    <row r="1442" spans="25:25" x14ac:dyDescent="0.35">
      <c r="Y1442" s="151">
        <f t="shared" si="22"/>
        <v>0</v>
      </c>
    </row>
    <row r="1443" spans="25:25" x14ac:dyDescent="0.35">
      <c r="Y1443" s="151">
        <f t="shared" si="22"/>
        <v>0</v>
      </c>
    </row>
    <row r="1444" spans="25:25" x14ac:dyDescent="0.35">
      <c r="Y1444" s="151">
        <f t="shared" si="22"/>
        <v>0</v>
      </c>
    </row>
    <row r="1445" spans="25:25" x14ac:dyDescent="0.35">
      <c r="Y1445" s="151">
        <f t="shared" si="22"/>
        <v>0</v>
      </c>
    </row>
    <row r="1446" spans="25:25" x14ac:dyDescent="0.35">
      <c r="Y1446" s="151">
        <f t="shared" si="22"/>
        <v>0</v>
      </c>
    </row>
    <row r="1447" spans="25:25" x14ac:dyDescent="0.35">
      <c r="Y1447" s="151">
        <f t="shared" si="22"/>
        <v>0</v>
      </c>
    </row>
    <row r="1448" spans="25:25" x14ac:dyDescent="0.35">
      <c r="Y1448" s="151">
        <f t="shared" si="22"/>
        <v>0</v>
      </c>
    </row>
    <row r="1449" spans="25:25" x14ac:dyDescent="0.35">
      <c r="Y1449" s="151">
        <f t="shared" si="22"/>
        <v>0</v>
      </c>
    </row>
    <row r="1450" spans="25:25" x14ac:dyDescent="0.35">
      <c r="Y1450" s="151">
        <f t="shared" si="22"/>
        <v>0</v>
      </c>
    </row>
    <row r="1451" spans="25:25" x14ac:dyDescent="0.35">
      <c r="Y1451" s="151">
        <f t="shared" si="22"/>
        <v>0</v>
      </c>
    </row>
    <row r="1452" spans="25:25" x14ac:dyDescent="0.35">
      <c r="Y1452" s="151">
        <f t="shared" si="22"/>
        <v>0</v>
      </c>
    </row>
    <row r="1453" spans="25:25" x14ac:dyDescent="0.35">
      <c r="Y1453" s="151">
        <f t="shared" si="22"/>
        <v>0</v>
      </c>
    </row>
    <row r="1454" spans="25:25" x14ac:dyDescent="0.35">
      <c r="Y1454" s="151">
        <f t="shared" si="22"/>
        <v>0</v>
      </c>
    </row>
    <row r="1455" spans="25:25" x14ac:dyDescent="0.35">
      <c r="Y1455" s="151">
        <f t="shared" si="22"/>
        <v>0</v>
      </c>
    </row>
    <row r="1456" spans="25:25" x14ac:dyDescent="0.35">
      <c r="Y1456" s="151">
        <f t="shared" si="22"/>
        <v>0</v>
      </c>
    </row>
    <row r="1457" spans="25:25" x14ac:dyDescent="0.35">
      <c r="Y1457" s="151">
        <f t="shared" si="22"/>
        <v>0</v>
      </c>
    </row>
    <row r="1458" spans="25:25" x14ac:dyDescent="0.35">
      <c r="Y1458" s="151">
        <f t="shared" si="22"/>
        <v>0</v>
      </c>
    </row>
    <row r="1459" spans="25:25" x14ac:dyDescent="0.35">
      <c r="Y1459" s="151">
        <f t="shared" si="22"/>
        <v>0</v>
      </c>
    </row>
    <row r="1460" spans="25:25" x14ac:dyDescent="0.35">
      <c r="Y1460" s="151">
        <f t="shared" si="22"/>
        <v>0</v>
      </c>
    </row>
    <row r="1461" spans="25:25" x14ac:dyDescent="0.35">
      <c r="Y1461" s="151">
        <f t="shared" si="22"/>
        <v>0</v>
      </c>
    </row>
    <row r="1462" spans="25:25" x14ac:dyDescent="0.35">
      <c r="Y1462" s="151">
        <f t="shared" si="22"/>
        <v>0</v>
      </c>
    </row>
    <row r="1463" spans="25:25" x14ac:dyDescent="0.35">
      <c r="Y1463" s="151">
        <f t="shared" si="22"/>
        <v>0</v>
      </c>
    </row>
    <row r="1464" spans="25:25" x14ac:dyDescent="0.35">
      <c r="Y1464" s="151">
        <f t="shared" si="22"/>
        <v>0</v>
      </c>
    </row>
    <row r="1465" spans="25:25" x14ac:dyDescent="0.35">
      <c r="Y1465" s="151">
        <f t="shared" si="22"/>
        <v>0</v>
      </c>
    </row>
    <row r="1466" spans="25:25" x14ac:dyDescent="0.35">
      <c r="Y1466" s="151">
        <f t="shared" si="22"/>
        <v>0</v>
      </c>
    </row>
    <row r="1467" spans="25:25" x14ac:dyDescent="0.35">
      <c r="Y1467" s="151">
        <f t="shared" si="22"/>
        <v>0</v>
      </c>
    </row>
    <row r="1468" spans="25:25" x14ac:dyDescent="0.35">
      <c r="Y1468" s="151">
        <f t="shared" si="22"/>
        <v>0</v>
      </c>
    </row>
    <row r="1469" spans="25:25" x14ac:dyDescent="0.35">
      <c r="Y1469" s="151">
        <f t="shared" si="22"/>
        <v>0</v>
      </c>
    </row>
    <row r="1470" spans="25:25" x14ac:dyDescent="0.35">
      <c r="Y1470" s="151">
        <f t="shared" si="22"/>
        <v>0</v>
      </c>
    </row>
    <row r="1471" spans="25:25" x14ac:dyDescent="0.35">
      <c r="Y1471" s="151">
        <f t="shared" si="22"/>
        <v>0</v>
      </c>
    </row>
    <row r="1472" spans="25:25" x14ac:dyDescent="0.35">
      <c r="Y1472" s="151">
        <f t="shared" si="22"/>
        <v>0</v>
      </c>
    </row>
    <row r="1473" spans="25:25" x14ac:dyDescent="0.35">
      <c r="Y1473" s="151">
        <f t="shared" si="22"/>
        <v>0</v>
      </c>
    </row>
    <row r="1474" spans="25:25" x14ac:dyDescent="0.35">
      <c r="Y1474" s="151">
        <f t="shared" si="22"/>
        <v>0</v>
      </c>
    </row>
    <row r="1475" spans="25:25" x14ac:dyDescent="0.35">
      <c r="Y1475" s="151">
        <f t="shared" ref="Y1475:Y1538" si="23">IF(X1475 &lt;=  N1475 + 30, 0, U1475 * 12% * ((X1475 - (N1475 + 30)) / 365))</f>
        <v>0</v>
      </c>
    </row>
    <row r="1476" spans="25:25" x14ac:dyDescent="0.35">
      <c r="Y1476" s="151">
        <f t="shared" si="23"/>
        <v>0</v>
      </c>
    </row>
    <row r="1477" spans="25:25" x14ac:dyDescent="0.35">
      <c r="Y1477" s="151">
        <f t="shared" si="23"/>
        <v>0</v>
      </c>
    </row>
    <row r="1478" spans="25:25" x14ac:dyDescent="0.35">
      <c r="Y1478" s="151">
        <f t="shared" si="23"/>
        <v>0</v>
      </c>
    </row>
    <row r="1479" spans="25:25" x14ac:dyDescent="0.35">
      <c r="Y1479" s="151">
        <f t="shared" si="23"/>
        <v>0</v>
      </c>
    </row>
    <row r="1480" spans="25:25" x14ac:dyDescent="0.35">
      <c r="Y1480" s="151">
        <f t="shared" si="23"/>
        <v>0</v>
      </c>
    </row>
    <row r="1481" spans="25:25" x14ac:dyDescent="0.35">
      <c r="Y1481" s="151">
        <f t="shared" si="23"/>
        <v>0</v>
      </c>
    </row>
    <row r="1482" spans="25:25" x14ac:dyDescent="0.35">
      <c r="Y1482" s="151">
        <f t="shared" si="23"/>
        <v>0</v>
      </c>
    </row>
    <row r="1483" spans="25:25" x14ac:dyDescent="0.35">
      <c r="Y1483" s="151">
        <f t="shared" si="23"/>
        <v>0</v>
      </c>
    </row>
    <row r="1484" spans="25:25" x14ac:dyDescent="0.35">
      <c r="Y1484" s="151">
        <f t="shared" si="23"/>
        <v>0</v>
      </c>
    </row>
    <row r="1485" spans="25:25" x14ac:dyDescent="0.35">
      <c r="Y1485" s="151">
        <f t="shared" si="23"/>
        <v>0</v>
      </c>
    </row>
    <row r="1486" spans="25:25" x14ac:dyDescent="0.35">
      <c r="Y1486" s="151">
        <f t="shared" si="23"/>
        <v>0</v>
      </c>
    </row>
    <row r="1487" spans="25:25" x14ac:dyDescent="0.35">
      <c r="Y1487" s="151">
        <f t="shared" si="23"/>
        <v>0</v>
      </c>
    </row>
    <row r="1488" spans="25:25" x14ac:dyDescent="0.35">
      <c r="Y1488" s="151">
        <f t="shared" si="23"/>
        <v>0</v>
      </c>
    </row>
    <row r="1489" spans="25:25" x14ac:dyDescent="0.35">
      <c r="Y1489" s="151">
        <f t="shared" si="23"/>
        <v>0</v>
      </c>
    </row>
    <row r="1490" spans="25:25" x14ac:dyDescent="0.35">
      <c r="Y1490" s="151">
        <f t="shared" si="23"/>
        <v>0</v>
      </c>
    </row>
    <row r="1491" spans="25:25" x14ac:dyDescent="0.35">
      <c r="Y1491" s="151">
        <f t="shared" si="23"/>
        <v>0</v>
      </c>
    </row>
    <row r="1492" spans="25:25" x14ac:dyDescent="0.35">
      <c r="Y1492" s="151">
        <f t="shared" si="23"/>
        <v>0</v>
      </c>
    </row>
    <row r="1493" spans="25:25" x14ac:dyDescent="0.35">
      <c r="Y1493" s="151">
        <f t="shared" si="23"/>
        <v>0</v>
      </c>
    </row>
    <row r="1494" spans="25:25" x14ac:dyDescent="0.35">
      <c r="Y1494" s="151">
        <f t="shared" si="23"/>
        <v>0</v>
      </c>
    </row>
    <row r="1495" spans="25:25" x14ac:dyDescent="0.35">
      <c r="Y1495" s="151">
        <f t="shared" si="23"/>
        <v>0</v>
      </c>
    </row>
    <row r="1496" spans="25:25" x14ac:dyDescent="0.35">
      <c r="Y1496" s="151">
        <f t="shared" si="23"/>
        <v>0</v>
      </c>
    </row>
    <row r="1497" spans="25:25" x14ac:dyDescent="0.35">
      <c r="Y1497" s="151">
        <f t="shared" si="23"/>
        <v>0</v>
      </c>
    </row>
    <row r="1498" spans="25:25" x14ac:dyDescent="0.35">
      <c r="Y1498" s="151">
        <f t="shared" si="23"/>
        <v>0</v>
      </c>
    </row>
    <row r="1499" spans="25:25" x14ac:dyDescent="0.35">
      <c r="Y1499" s="151">
        <f t="shared" si="23"/>
        <v>0</v>
      </c>
    </row>
    <row r="1500" spans="25:25" x14ac:dyDescent="0.35">
      <c r="Y1500" s="151">
        <f t="shared" si="23"/>
        <v>0</v>
      </c>
    </row>
    <row r="1501" spans="25:25" x14ac:dyDescent="0.35">
      <c r="Y1501" s="151">
        <f t="shared" si="23"/>
        <v>0</v>
      </c>
    </row>
    <row r="1502" spans="25:25" x14ac:dyDescent="0.35">
      <c r="Y1502" s="151">
        <f t="shared" si="23"/>
        <v>0</v>
      </c>
    </row>
    <row r="1503" spans="25:25" x14ac:dyDescent="0.35">
      <c r="Y1503" s="151">
        <f t="shared" si="23"/>
        <v>0</v>
      </c>
    </row>
    <row r="1504" spans="25:25" x14ac:dyDescent="0.35">
      <c r="Y1504" s="151">
        <f t="shared" si="23"/>
        <v>0</v>
      </c>
    </row>
    <row r="1505" spans="25:25" x14ac:dyDescent="0.35">
      <c r="Y1505" s="151">
        <f t="shared" si="23"/>
        <v>0</v>
      </c>
    </row>
    <row r="1506" spans="25:25" x14ac:dyDescent="0.35">
      <c r="Y1506" s="151">
        <f t="shared" si="23"/>
        <v>0</v>
      </c>
    </row>
    <row r="1507" spans="25:25" x14ac:dyDescent="0.35">
      <c r="Y1507" s="151">
        <f t="shared" si="23"/>
        <v>0</v>
      </c>
    </row>
    <row r="1508" spans="25:25" x14ac:dyDescent="0.35">
      <c r="Y1508" s="151">
        <f t="shared" si="23"/>
        <v>0</v>
      </c>
    </row>
    <row r="1509" spans="25:25" x14ac:dyDescent="0.35">
      <c r="Y1509" s="151">
        <f t="shared" si="23"/>
        <v>0</v>
      </c>
    </row>
    <row r="1510" spans="25:25" x14ac:dyDescent="0.35">
      <c r="Y1510" s="151">
        <f t="shared" si="23"/>
        <v>0</v>
      </c>
    </row>
    <row r="1511" spans="25:25" x14ac:dyDescent="0.35">
      <c r="Y1511" s="151">
        <f t="shared" si="23"/>
        <v>0</v>
      </c>
    </row>
    <row r="1512" spans="25:25" x14ac:dyDescent="0.35">
      <c r="Y1512" s="151">
        <f t="shared" si="23"/>
        <v>0</v>
      </c>
    </row>
    <row r="1513" spans="25:25" x14ac:dyDescent="0.35">
      <c r="Y1513" s="151">
        <f t="shared" si="23"/>
        <v>0</v>
      </c>
    </row>
    <row r="1514" spans="25:25" x14ac:dyDescent="0.35">
      <c r="Y1514" s="151">
        <f t="shared" si="23"/>
        <v>0</v>
      </c>
    </row>
    <row r="1515" spans="25:25" x14ac:dyDescent="0.35">
      <c r="Y1515" s="151">
        <f t="shared" si="23"/>
        <v>0</v>
      </c>
    </row>
    <row r="1516" spans="25:25" x14ac:dyDescent="0.35">
      <c r="Y1516" s="151">
        <f t="shared" si="23"/>
        <v>0</v>
      </c>
    </row>
    <row r="1517" spans="25:25" x14ac:dyDescent="0.35">
      <c r="Y1517" s="151">
        <f t="shared" si="23"/>
        <v>0</v>
      </c>
    </row>
    <row r="1518" spans="25:25" x14ac:dyDescent="0.35">
      <c r="Y1518" s="151">
        <f t="shared" si="23"/>
        <v>0</v>
      </c>
    </row>
    <row r="1519" spans="25:25" x14ac:dyDescent="0.35">
      <c r="Y1519" s="151">
        <f t="shared" si="23"/>
        <v>0</v>
      </c>
    </row>
    <row r="1520" spans="25:25" x14ac:dyDescent="0.35">
      <c r="Y1520" s="151">
        <f t="shared" si="23"/>
        <v>0</v>
      </c>
    </row>
    <row r="1521" spans="25:25" x14ac:dyDescent="0.35">
      <c r="Y1521" s="151">
        <f t="shared" si="23"/>
        <v>0</v>
      </c>
    </row>
    <row r="1522" spans="25:25" x14ac:dyDescent="0.35">
      <c r="Y1522" s="151">
        <f t="shared" si="23"/>
        <v>0</v>
      </c>
    </row>
    <row r="1523" spans="25:25" x14ac:dyDescent="0.35">
      <c r="Y1523" s="151">
        <f t="shared" si="23"/>
        <v>0</v>
      </c>
    </row>
    <row r="1524" spans="25:25" x14ac:dyDescent="0.35">
      <c r="Y1524" s="151">
        <f t="shared" si="23"/>
        <v>0</v>
      </c>
    </row>
    <row r="1525" spans="25:25" x14ac:dyDescent="0.35">
      <c r="Y1525" s="151">
        <f t="shared" si="23"/>
        <v>0</v>
      </c>
    </row>
    <row r="1526" spans="25:25" x14ac:dyDescent="0.35">
      <c r="Y1526" s="151">
        <f t="shared" si="23"/>
        <v>0</v>
      </c>
    </row>
    <row r="1527" spans="25:25" x14ac:dyDescent="0.35">
      <c r="Y1527" s="151">
        <f t="shared" si="23"/>
        <v>0</v>
      </c>
    </row>
    <row r="1528" spans="25:25" x14ac:dyDescent="0.35">
      <c r="Y1528" s="151">
        <f t="shared" si="23"/>
        <v>0</v>
      </c>
    </row>
    <row r="1529" spans="25:25" x14ac:dyDescent="0.35">
      <c r="Y1529" s="151">
        <f t="shared" si="23"/>
        <v>0</v>
      </c>
    </row>
    <row r="1530" spans="25:25" x14ac:dyDescent="0.35">
      <c r="Y1530" s="151">
        <f t="shared" si="23"/>
        <v>0</v>
      </c>
    </row>
    <row r="1531" spans="25:25" x14ac:dyDescent="0.35">
      <c r="Y1531" s="151">
        <f t="shared" si="23"/>
        <v>0</v>
      </c>
    </row>
    <row r="1532" spans="25:25" x14ac:dyDescent="0.35">
      <c r="Y1532" s="151">
        <f t="shared" si="23"/>
        <v>0</v>
      </c>
    </row>
    <row r="1533" spans="25:25" x14ac:dyDescent="0.35">
      <c r="Y1533" s="151">
        <f t="shared" si="23"/>
        <v>0</v>
      </c>
    </row>
    <row r="1534" spans="25:25" x14ac:dyDescent="0.35">
      <c r="Y1534" s="151">
        <f t="shared" si="23"/>
        <v>0</v>
      </c>
    </row>
    <row r="1535" spans="25:25" x14ac:dyDescent="0.35">
      <c r="Y1535" s="151">
        <f t="shared" si="23"/>
        <v>0</v>
      </c>
    </row>
    <row r="1536" spans="25:25" x14ac:dyDescent="0.35">
      <c r="Y1536" s="151">
        <f t="shared" si="23"/>
        <v>0</v>
      </c>
    </row>
    <row r="1537" spans="25:25" x14ac:dyDescent="0.35">
      <c r="Y1537" s="151">
        <f t="shared" si="23"/>
        <v>0</v>
      </c>
    </row>
    <row r="1538" spans="25:25" x14ac:dyDescent="0.35">
      <c r="Y1538" s="151">
        <f t="shared" si="23"/>
        <v>0</v>
      </c>
    </row>
    <row r="1539" spans="25:25" x14ac:dyDescent="0.35">
      <c r="Y1539" s="151">
        <f t="shared" ref="Y1539:Y1602" si="24">IF(X1539 &lt;=  N1539 + 30, 0, U1539 * 12% * ((X1539 - (N1539 + 30)) / 365))</f>
        <v>0</v>
      </c>
    </row>
    <row r="1540" spans="25:25" x14ac:dyDescent="0.35">
      <c r="Y1540" s="151">
        <f t="shared" si="24"/>
        <v>0</v>
      </c>
    </row>
    <row r="1541" spans="25:25" x14ac:dyDescent="0.35">
      <c r="Y1541" s="151">
        <f t="shared" si="24"/>
        <v>0</v>
      </c>
    </row>
    <row r="1542" spans="25:25" x14ac:dyDescent="0.35">
      <c r="Y1542" s="151">
        <f t="shared" si="24"/>
        <v>0</v>
      </c>
    </row>
    <row r="1543" spans="25:25" x14ac:dyDescent="0.35">
      <c r="Y1543" s="151">
        <f t="shared" si="24"/>
        <v>0</v>
      </c>
    </row>
    <row r="1544" spans="25:25" x14ac:dyDescent="0.35">
      <c r="Y1544" s="151">
        <f t="shared" si="24"/>
        <v>0</v>
      </c>
    </row>
    <row r="1545" spans="25:25" x14ac:dyDescent="0.35">
      <c r="Y1545" s="151">
        <f t="shared" si="24"/>
        <v>0</v>
      </c>
    </row>
    <row r="1546" spans="25:25" x14ac:dyDescent="0.35">
      <c r="Y1546" s="151">
        <f t="shared" si="24"/>
        <v>0</v>
      </c>
    </row>
    <row r="1547" spans="25:25" x14ac:dyDescent="0.35">
      <c r="Y1547" s="151">
        <f t="shared" si="24"/>
        <v>0</v>
      </c>
    </row>
    <row r="1548" spans="25:25" x14ac:dyDescent="0.35">
      <c r="Y1548" s="151">
        <f t="shared" si="24"/>
        <v>0</v>
      </c>
    </row>
    <row r="1549" spans="25:25" x14ac:dyDescent="0.35">
      <c r="Y1549" s="151">
        <f t="shared" si="24"/>
        <v>0</v>
      </c>
    </row>
    <row r="1550" spans="25:25" x14ac:dyDescent="0.35">
      <c r="Y1550" s="151">
        <f t="shared" si="24"/>
        <v>0</v>
      </c>
    </row>
    <row r="1551" spans="25:25" x14ac:dyDescent="0.35">
      <c r="Y1551" s="151">
        <f t="shared" si="24"/>
        <v>0</v>
      </c>
    </row>
    <row r="1552" spans="25:25" x14ac:dyDescent="0.35">
      <c r="Y1552" s="151">
        <f t="shared" si="24"/>
        <v>0</v>
      </c>
    </row>
    <row r="1553" spans="25:25" x14ac:dyDescent="0.35">
      <c r="Y1553" s="151">
        <f t="shared" si="24"/>
        <v>0</v>
      </c>
    </row>
    <row r="1554" spans="25:25" x14ac:dyDescent="0.35">
      <c r="Y1554" s="151">
        <f t="shared" si="24"/>
        <v>0</v>
      </c>
    </row>
    <row r="1555" spans="25:25" x14ac:dyDescent="0.35">
      <c r="Y1555" s="151">
        <f t="shared" si="24"/>
        <v>0</v>
      </c>
    </row>
    <row r="1556" spans="25:25" x14ac:dyDescent="0.35">
      <c r="Y1556" s="151">
        <f t="shared" si="24"/>
        <v>0</v>
      </c>
    </row>
    <row r="1557" spans="25:25" x14ac:dyDescent="0.35">
      <c r="Y1557" s="151">
        <f t="shared" si="24"/>
        <v>0</v>
      </c>
    </row>
    <row r="1558" spans="25:25" x14ac:dyDescent="0.35">
      <c r="Y1558" s="151">
        <f t="shared" si="24"/>
        <v>0</v>
      </c>
    </row>
    <row r="1559" spans="25:25" x14ac:dyDescent="0.35">
      <c r="Y1559" s="151">
        <f t="shared" si="24"/>
        <v>0</v>
      </c>
    </row>
    <row r="1560" spans="25:25" x14ac:dyDescent="0.35">
      <c r="Y1560" s="151">
        <f t="shared" si="24"/>
        <v>0</v>
      </c>
    </row>
    <row r="1561" spans="25:25" x14ac:dyDescent="0.35">
      <c r="Y1561" s="151">
        <f t="shared" si="24"/>
        <v>0</v>
      </c>
    </row>
    <row r="1562" spans="25:25" x14ac:dyDescent="0.35">
      <c r="Y1562" s="151">
        <f t="shared" si="24"/>
        <v>0</v>
      </c>
    </row>
    <row r="1563" spans="25:25" x14ac:dyDescent="0.35">
      <c r="Y1563" s="151">
        <f t="shared" si="24"/>
        <v>0</v>
      </c>
    </row>
    <row r="1564" spans="25:25" x14ac:dyDescent="0.35">
      <c r="Y1564" s="151">
        <f t="shared" si="24"/>
        <v>0</v>
      </c>
    </row>
    <row r="1565" spans="25:25" x14ac:dyDescent="0.35">
      <c r="Y1565" s="151">
        <f t="shared" si="24"/>
        <v>0</v>
      </c>
    </row>
    <row r="1566" spans="25:25" x14ac:dyDescent="0.35">
      <c r="Y1566" s="151">
        <f t="shared" si="24"/>
        <v>0</v>
      </c>
    </row>
    <row r="1567" spans="25:25" x14ac:dyDescent="0.35">
      <c r="Y1567" s="151">
        <f t="shared" si="24"/>
        <v>0</v>
      </c>
    </row>
    <row r="1568" spans="25:25" x14ac:dyDescent="0.35">
      <c r="Y1568" s="151">
        <f t="shared" si="24"/>
        <v>0</v>
      </c>
    </row>
    <row r="1569" spans="25:25" x14ac:dyDescent="0.35">
      <c r="Y1569" s="151">
        <f t="shared" si="24"/>
        <v>0</v>
      </c>
    </row>
    <row r="1570" spans="25:25" x14ac:dyDescent="0.35">
      <c r="Y1570" s="151">
        <f t="shared" si="24"/>
        <v>0</v>
      </c>
    </row>
    <row r="1571" spans="25:25" x14ac:dyDescent="0.35">
      <c r="Y1571" s="151">
        <f t="shared" si="24"/>
        <v>0</v>
      </c>
    </row>
    <row r="1572" spans="25:25" x14ac:dyDescent="0.35">
      <c r="Y1572" s="151">
        <f t="shared" si="24"/>
        <v>0</v>
      </c>
    </row>
    <row r="1573" spans="25:25" x14ac:dyDescent="0.35">
      <c r="Y1573" s="151">
        <f t="shared" si="24"/>
        <v>0</v>
      </c>
    </row>
    <row r="1574" spans="25:25" x14ac:dyDescent="0.35">
      <c r="Y1574" s="151">
        <f t="shared" si="24"/>
        <v>0</v>
      </c>
    </row>
    <row r="1575" spans="25:25" x14ac:dyDescent="0.35">
      <c r="Y1575" s="151">
        <f t="shared" si="24"/>
        <v>0</v>
      </c>
    </row>
    <row r="1576" spans="25:25" x14ac:dyDescent="0.35">
      <c r="Y1576" s="151">
        <f t="shared" si="24"/>
        <v>0</v>
      </c>
    </row>
    <row r="1577" spans="25:25" x14ac:dyDescent="0.35">
      <c r="Y1577" s="151">
        <f t="shared" si="24"/>
        <v>0</v>
      </c>
    </row>
    <row r="1578" spans="25:25" x14ac:dyDescent="0.35">
      <c r="Y1578" s="151">
        <f t="shared" si="24"/>
        <v>0</v>
      </c>
    </row>
    <row r="1579" spans="25:25" x14ac:dyDescent="0.35">
      <c r="Y1579" s="151">
        <f t="shared" si="24"/>
        <v>0</v>
      </c>
    </row>
    <row r="1580" spans="25:25" x14ac:dyDescent="0.35">
      <c r="Y1580" s="151">
        <f t="shared" si="24"/>
        <v>0</v>
      </c>
    </row>
    <row r="1581" spans="25:25" x14ac:dyDescent="0.35">
      <c r="Y1581" s="151">
        <f t="shared" si="24"/>
        <v>0</v>
      </c>
    </row>
    <row r="1582" spans="25:25" x14ac:dyDescent="0.35">
      <c r="Y1582" s="151">
        <f t="shared" si="24"/>
        <v>0</v>
      </c>
    </row>
    <row r="1583" spans="25:25" x14ac:dyDescent="0.35">
      <c r="Y1583" s="151">
        <f t="shared" si="24"/>
        <v>0</v>
      </c>
    </row>
    <row r="1584" spans="25:25" x14ac:dyDescent="0.35">
      <c r="Y1584" s="151">
        <f t="shared" si="24"/>
        <v>0</v>
      </c>
    </row>
    <row r="1585" spans="25:25" x14ac:dyDescent="0.35">
      <c r="Y1585" s="151">
        <f t="shared" si="24"/>
        <v>0</v>
      </c>
    </row>
    <row r="1586" spans="25:25" x14ac:dyDescent="0.35">
      <c r="Y1586" s="151">
        <f t="shared" si="24"/>
        <v>0</v>
      </c>
    </row>
    <row r="1587" spans="25:25" x14ac:dyDescent="0.35">
      <c r="Y1587" s="151">
        <f t="shared" si="24"/>
        <v>0</v>
      </c>
    </row>
    <row r="1588" spans="25:25" x14ac:dyDescent="0.35">
      <c r="Y1588" s="151">
        <f t="shared" si="24"/>
        <v>0</v>
      </c>
    </row>
    <row r="1589" spans="25:25" x14ac:dyDescent="0.35">
      <c r="Y1589" s="151">
        <f t="shared" si="24"/>
        <v>0</v>
      </c>
    </row>
    <row r="1590" spans="25:25" x14ac:dyDescent="0.35">
      <c r="Y1590" s="151">
        <f t="shared" si="24"/>
        <v>0</v>
      </c>
    </row>
    <row r="1591" spans="25:25" x14ac:dyDescent="0.35">
      <c r="Y1591" s="151">
        <f t="shared" si="24"/>
        <v>0</v>
      </c>
    </row>
    <row r="1592" spans="25:25" x14ac:dyDescent="0.35">
      <c r="Y1592" s="151">
        <f t="shared" si="24"/>
        <v>0</v>
      </c>
    </row>
    <row r="1593" spans="25:25" x14ac:dyDescent="0.35">
      <c r="Y1593" s="151">
        <f t="shared" si="24"/>
        <v>0</v>
      </c>
    </row>
    <row r="1594" spans="25:25" x14ac:dyDescent="0.35">
      <c r="Y1594" s="151">
        <f t="shared" si="24"/>
        <v>0</v>
      </c>
    </row>
    <row r="1595" spans="25:25" x14ac:dyDescent="0.35">
      <c r="Y1595" s="151">
        <f t="shared" si="24"/>
        <v>0</v>
      </c>
    </row>
    <row r="1596" spans="25:25" x14ac:dyDescent="0.35">
      <c r="Y1596" s="151">
        <f t="shared" si="24"/>
        <v>0</v>
      </c>
    </row>
    <row r="1597" spans="25:25" x14ac:dyDescent="0.35">
      <c r="Y1597" s="151">
        <f t="shared" si="24"/>
        <v>0</v>
      </c>
    </row>
    <row r="1598" spans="25:25" x14ac:dyDescent="0.35">
      <c r="Y1598" s="151">
        <f t="shared" si="24"/>
        <v>0</v>
      </c>
    </row>
    <row r="1599" spans="25:25" x14ac:dyDescent="0.35">
      <c r="Y1599" s="151">
        <f t="shared" si="24"/>
        <v>0</v>
      </c>
    </row>
    <row r="1600" spans="25:25" x14ac:dyDescent="0.35">
      <c r="Y1600" s="151">
        <f t="shared" si="24"/>
        <v>0</v>
      </c>
    </row>
    <row r="1601" spans="25:25" x14ac:dyDescent="0.35">
      <c r="Y1601" s="151">
        <f t="shared" si="24"/>
        <v>0</v>
      </c>
    </row>
    <row r="1602" spans="25:25" x14ac:dyDescent="0.35">
      <c r="Y1602" s="151">
        <f t="shared" si="24"/>
        <v>0</v>
      </c>
    </row>
    <row r="1603" spans="25:25" x14ac:dyDescent="0.35">
      <c r="Y1603" s="151">
        <f t="shared" ref="Y1603:Y1666" si="25">IF(X1603 &lt;=  N1603 + 30, 0, U1603 * 12% * ((X1603 - (N1603 + 30)) / 365))</f>
        <v>0</v>
      </c>
    </row>
    <row r="1604" spans="25:25" x14ac:dyDescent="0.35">
      <c r="Y1604" s="151">
        <f t="shared" si="25"/>
        <v>0</v>
      </c>
    </row>
    <row r="1605" spans="25:25" x14ac:dyDescent="0.35">
      <c r="Y1605" s="151">
        <f t="shared" si="25"/>
        <v>0</v>
      </c>
    </row>
    <row r="1606" spans="25:25" x14ac:dyDescent="0.35">
      <c r="Y1606" s="151">
        <f t="shared" si="25"/>
        <v>0</v>
      </c>
    </row>
    <row r="1607" spans="25:25" x14ac:dyDescent="0.35">
      <c r="Y1607" s="151">
        <f t="shared" si="25"/>
        <v>0</v>
      </c>
    </row>
    <row r="1608" spans="25:25" x14ac:dyDescent="0.35">
      <c r="Y1608" s="151">
        <f t="shared" si="25"/>
        <v>0</v>
      </c>
    </row>
    <row r="1609" spans="25:25" x14ac:dyDescent="0.35">
      <c r="Y1609" s="151">
        <f t="shared" si="25"/>
        <v>0</v>
      </c>
    </row>
    <row r="1610" spans="25:25" x14ac:dyDescent="0.35">
      <c r="Y1610" s="151">
        <f t="shared" si="25"/>
        <v>0</v>
      </c>
    </row>
    <row r="1611" spans="25:25" x14ac:dyDescent="0.35">
      <c r="Y1611" s="151">
        <f t="shared" si="25"/>
        <v>0</v>
      </c>
    </row>
    <row r="1612" spans="25:25" x14ac:dyDescent="0.35">
      <c r="Y1612" s="151">
        <f t="shared" si="25"/>
        <v>0</v>
      </c>
    </row>
    <row r="1613" spans="25:25" x14ac:dyDescent="0.35">
      <c r="Y1613" s="151">
        <f t="shared" si="25"/>
        <v>0</v>
      </c>
    </row>
    <row r="1614" spans="25:25" x14ac:dyDescent="0.35">
      <c r="Y1614" s="151">
        <f t="shared" si="25"/>
        <v>0</v>
      </c>
    </row>
    <row r="1615" spans="25:25" x14ac:dyDescent="0.35">
      <c r="Y1615" s="151">
        <f t="shared" si="25"/>
        <v>0</v>
      </c>
    </row>
    <row r="1616" spans="25:25" x14ac:dyDescent="0.35">
      <c r="Y1616" s="151">
        <f t="shared" si="25"/>
        <v>0</v>
      </c>
    </row>
    <row r="1617" spans="25:25" x14ac:dyDescent="0.35">
      <c r="Y1617" s="151">
        <f t="shared" si="25"/>
        <v>0</v>
      </c>
    </row>
    <row r="1618" spans="25:25" x14ac:dyDescent="0.35">
      <c r="Y1618" s="151">
        <f t="shared" si="25"/>
        <v>0</v>
      </c>
    </row>
    <row r="1619" spans="25:25" x14ac:dyDescent="0.35">
      <c r="Y1619" s="151">
        <f t="shared" si="25"/>
        <v>0</v>
      </c>
    </row>
    <row r="1620" spans="25:25" x14ac:dyDescent="0.35">
      <c r="Y1620" s="151">
        <f t="shared" si="25"/>
        <v>0</v>
      </c>
    </row>
    <row r="1621" spans="25:25" x14ac:dyDescent="0.35">
      <c r="Y1621" s="151">
        <f t="shared" si="25"/>
        <v>0</v>
      </c>
    </row>
    <row r="1622" spans="25:25" x14ac:dyDescent="0.35">
      <c r="Y1622" s="151">
        <f t="shared" si="25"/>
        <v>0</v>
      </c>
    </row>
    <row r="1623" spans="25:25" x14ac:dyDescent="0.35">
      <c r="Y1623" s="151">
        <f t="shared" si="25"/>
        <v>0</v>
      </c>
    </row>
    <row r="1624" spans="25:25" x14ac:dyDescent="0.35">
      <c r="Y1624" s="151">
        <f t="shared" si="25"/>
        <v>0</v>
      </c>
    </row>
    <row r="1625" spans="25:25" x14ac:dyDescent="0.35">
      <c r="Y1625" s="151">
        <f t="shared" si="25"/>
        <v>0</v>
      </c>
    </row>
    <row r="1626" spans="25:25" x14ac:dyDescent="0.35">
      <c r="Y1626" s="151">
        <f t="shared" si="25"/>
        <v>0</v>
      </c>
    </row>
    <row r="1627" spans="25:25" x14ac:dyDescent="0.35">
      <c r="Y1627" s="151">
        <f t="shared" si="25"/>
        <v>0</v>
      </c>
    </row>
    <row r="1628" spans="25:25" x14ac:dyDescent="0.35">
      <c r="Y1628" s="151">
        <f t="shared" si="25"/>
        <v>0</v>
      </c>
    </row>
    <row r="1629" spans="25:25" x14ac:dyDescent="0.35">
      <c r="Y1629" s="151">
        <f t="shared" si="25"/>
        <v>0</v>
      </c>
    </row>
    <row r="1630" spans="25:25" x14ac:dyDescent="0.35">
      <c r="Y1630" s="151">
        <f t="shared" si="25"/>
        <v>0</v>
      </c>
    </row>
    <row r="1631" spans="25:25" x14ac:dyDescent="0.35">
      <c r="Y1631" s="151">
        <f t="shared" si="25"/>
        <v>0</v>
      </c>
    </row>
    <row r="1632" spans="25:25" x14ac:dyDescent="0.35">
      <c r="Y1632" s="151">
        <f t="shared" si="25"/>
        <v>0</v>
      </c>
    </row>
    <row r="1633" spans="25:25" x14ac:dyDescent="0.35">
      <c r="Y1633" s="151">
        <f t="shared" si="25"/>
        <v>0</v>
      </c>
    </row>
    <row r="1634" spans="25:25" x14ac:dyDescent="0.35">
      <c r="Y1634" s="151">
        <f t="shared" si="25"/>
        <v>0</v>
      </c>
    </row>
    <row r="1635" spans="25:25" x14ac:dyDescent="0.35">
      <c r="Y1635" s="151">
        <f t="shared" si="25"/>
        <v>0</v>
      </c>
    </row>
    <row r="1636" spans="25:25" x14ac:dyDescent="0.35">
      <c r="Y1636" s="151">
        <f t="shared" si="25"/>
        <v>0</v>
      </c>
    </row>
    <row r="1637" spans="25:25" x14ac:dyDescent="0.35">
      <c r="Y1637" s="151">
        <f t="shared" si="25"/>
        <v>0</v>
      </c>
    </row>
    <row r="1638" spans="25:25" x14ac:dyDescent="0.35">
      <c r="Y1638" s="151">
        <f t="shared" si="25"/>
        <v>0</v>
      </c>
    </row>
    <row r="1639" spans="25:25" x14ac:dyDescent="0.35">
      <c r="Y1639" s="151">
        <f t="shared" si="25"/>
        <v>0</v>
      </c>
    </row>
    <row r="1640" spans="25:25" x14ac:dyDescent="0.35">
      <c r="Y1640" s="151">
        <f t="shared" si="25"/>
        <v>0</v>
      </c>
    </row>
    <row r="1641" spans="25:25" x14ac:dyDescent="0.35">
      <c r="Y1641" s="151">
        <f t="shared" si="25"/>
        <v>0</v>
      </c>
    </row>
    <row r="1642" spans="25:25" x14ac:dyDescent="0.35">
      <c r="Y1642" s="151">
        <f t="shared" si="25"/>
        <v>0</v>
      </c>
    </row>
    <row r="1643" spans="25:25" x14ac:dyDescent="0.35">
      <c r="Y1643" s="151">
        <f t="shared" si="25"/>
        <v>0</v>
      </c>
    </row>
    <row r="1644" spans="25:25" x14ac:dyDescent="0.35">
      <c r="Y1644" s="151">
        <f t="shared" si="25"/>
        <v>0</v>
      </c>
    </row>
    <row r="1645" spans="25:25" x14ac:dyDescent="0.35">
      <c r="Y1645" s="151">
        <f t="shared" si="25"/>
        <v>0</v>
      </c>
    </row>
    <row r="1646" spans="25:25" x14ac:dyDescent="0.35">
      <c r="Y1646" s="151">
        <f t="shared" si="25"/>
        <v>0</v>
      </c>
    </row>
    <row r="1647" spans="25:25" x14ac:dyDescent="0.35">
      <c r="Y1647" s="151">
        <f t="shared" si="25"/>
        <v>0</v>
      </c>
    </row>
    <row r="1648" spans="25:25" x14ac:dyDescent="0.35">
      <c r="Y1648" s="151">
        <f t="shared" si="25"/>
        <v>0</v>
      </c>
    </row>
    <row r="1649" spans="25:25" x14ac:dyDescent="0.35">
      <c r="Y1649" s="151">
        <f t="shared" si="25"/>
        <v>0</v>
      </c>
    </row>
    <row r="1650" spans="25:25" x14ac:dyDescent="0.35">
      <c r="Y1650" s="151">
        <f t="shared" si="25"/>
        <v>0</v>
      </c>
    </row>
    <row r="1651" spans="25:25" x14ac:dyDescent="0.35">
      <c r="Y1651" s="151">
        <f t="shared" si="25"/>
        <v>0</v>
      </c>
    </row>
    <row r="1652" spans="25:25" x14ac:dyDescent="0.35">
      <c r="Y1652" s="151">
        <f t="shared" si="25"/>
        <v>0</v>
      </c>
    </row>
    <row r="1653" spans="25:25" x14ac:dyDescent="0.35">
      <c r="Y1653" s="151">
        <f t="shared" si="25"/>
        <v>0</v>
      </c>
    </row>
    <row r="1654" spans="25:25" x14ac:dyDescent="0.35">
      <c r="Y1654" s="151">
        <f t="shared" si="25"/>
        <v>0</v>
      </c>
    </row>
    <row r="1655" spans="25:25" x14ac:dyDescent="0.35">
      <c r="Y1655" s="151">
        <f t="shared" si="25"/>
        <v>0</v>
      </c>
    </row>
    <row r="1656" spans="25:25" x14ac:dyDescent="0.35">
      <c r="Y1656" s="151">
        <f t="shared" si="25"/>
        <v>0</v>
      </c>
    </row>
    <row r="1657" spans="25:25" x14ac:dyDescent="0.35">
      <c r="Y1657" s="151">
        <f t="shared" si="25"/>
        <v>0</v>
      </c>
    </row>
    <row r="1658" spans="25:25" x14ac:dyDescent="0.35">
      <c r="Y1658" s="151">
        <f t="shared" si="25"/>
        <v>0</v>
      </c>
    </row>
    <row r="1659" spans="25:25" x14ac:dyDescent="0.35">
      <c r="Y1659" s="151">
        <f t="shared" si="25"/>
        <v>0</v>
      </c>
    </row>
    <row r="1660" spans="25:25" x14ac:dyDescent="0.35">
      <c r="Y1660" s="151">
        <f t="shared" si="25"/>
        <v>0</v>
      </c>
    </row>
    <row r="1661" spans="25:25" x14ac:dyDescent="0.35">
      <c r="Y1661" s="151">
        <f t="shared" si="25"/>
        <v>0</v>
      </c>
    </row>
    <row r="1662" spans="25:25" x14ac:dyDescent="0.35">
      <c r="Y1662" s="151">
        <f t="shared" si="25"/>
        <v>0</v>
      </c>
    </row>
    <row r="1663" spans="25:25" x14ac:dyDescent="0.35">
      <c r="Y1663" s="151">
        <f t="shared" si="25"/>
        <v>0</v>
      </c>
    </row>
    <row r="1664" spans="25:25" x14ac:dyDescent="0.35">
      <c r="Y1664" s="151">
        <f t="shared" si="25"/>
        <v>0</v>
      </c>
    </row>
    <row r="1665" spans="25:25" x14ac:dyDescent="0.35">
      <c r="Y1665" s="151">
        <f t="shared" si="25"/>
        <v>0</v>
      </c>
    </row>
    <row r="1666" spans="25:25" x14ac:dyDescent="0.35">
      <c r="Y1666" s="151">
        <f t="shared" si="25"/>
        <v>0</v>
      </c>
    </row>
    <row r="1667" spans="25:25" x14ac:dyDescent="0.35">
      <c r="Y1667" s="151">
        <f t="shared" ref="Y1667:Y1730" si="26">IF(X1667 &lt;=  N1667 + 30, 0, U1667 * 12% * ((X1667 - (N1667 + 30)) / 365))</f>
        <v>0</v>
      </c>
    </row>
    <row r="1668" spans="25:25" x14ac:dyDescent="0.35">
      <c r="Y1668" s="151">
        <f t="shared" si="26"/>
        <v>0</v>
      </c>
    </row>
    <row r="1669" spans="25:25" x14ac:dyDescent="0.35">
      <c r="Y1669" s="151">
        <f t="shared" si="26"/>
        <v>0</v>
      </c>
    </row>
    <row r="1670" spans="25:25" x14ac:dyDescent="0.35">
      <c r="Y1670" s="151">
        <f t="shared" si="26"/>
        <v>0</v>
      </c>
    </row>
    <row r="1671" spans="25:25" x14ac:dyDescent="0.35">
      <c r="Y1671" s="151">
        <f t="shared" si="26"/>
        <v>0</v>
      </c>
    </row>
    <row r="1672" spans="25:25" x14ac:dyDescent="0.35">
      <c r="Y1672" s="151">
        <f t="shared" si="26"/>
        <v>0</v>
      </c>
    </row>
    <row r="1673" spans="25:25" x14ac:dyDescent="0.35">
      <c r="Y1673" s="151">
        <f t="shared" si="26"/>
        <v>0</v>
      </c>
    </row>
    <row r="1674" spans="25:25" x14ac:dyDescent="0.35">
      <c r="Y1674" s="151">
        <f t="shared" si="26"/>
        <v>0</v>
      </c>
    </row>
    <row r="1675" spans="25:25" x14ac:dyDescent="0.35">
      <c r="Y1675" s="151">
        <f t="shared" si="26"/>
        <v>0</v>
      </c>
    </row>
    <row r="1676" spans="25:25" x14ac:dyDescent="0.35">
      <c r="Y1676" s="151">
        <f t="shared" si="26"/>
        <v>0</v>
      </c>
    </row>
    <row r="1677" spans="25:25" x14ac:dyDescent="0.35">
      <c r="Y1677" s="151">
        <f t="shared" si="26"/>
        <v>0</v>
      </c>
    </row>
    <row r="1678" spans="25:25" x14ac:dyDescent="0.35">
      <c r="Y1678" s="151">
        <f t="shared" si="26"/>
        <v>0</v>
      </c>
    </row>
    <row r="1679" spans="25:25" x14ac:dyDescent="0.35">
      <c r="Y1679" s="151">
        <f t="shared" si="26"/>
        <v>0</v>
      </c>
    </row>
    <row r="1680" spans="25:25" x14ac:dyDescent="0.35">
      <c r="Y1680" s="151">
        <f t="shared" si="26"/>
        <v>0</v>
      </c>
    </row>
    <row r="1681" spans="25:25" x14ac:dyDescent="0.35">
      <c r="Y1681" s="151">
        <f t="shared" si="26"/>
        <v>0</v>
      </c>
    </row>
    <row r="1682" spans="25:25" x14ac:dyDescent="0.35">
      <c r="Y1682" s="151">
        <f t="shared" si="26"/>
        <v>0</v>
      </c>
    </row>
    <row r="1683" spans="25:25" x14ac:dyDescent="0.35">
      <c r="Y1683" s="151">
        <f t="shared" si="26"/>
        <v>0</v>
      </c>
    </row>
    <row r="1684" spans="25:25" x14ac:dyDescent="0.35">
      <c r="Y1684" s="151">
        <f t="shared" si="26"/>
        <v>0</v>
      </c>
    </row>
    <row r="1685" spans="25:25" x14ac:dyDescent="0.35">
      <c r="Y1685" s="151">
        <f t="shared" si="26"/>
        <v>0</v>
      </c>
    </row>
    <row r="1686" spans="25:25" x14ac:dyDescent="0.35">
      <c r="Y1686" s="151">
        <f t="shared" si="26"/>
        <v>0</v>
      </c>
    </row>
    <row r="1687" spans="25:25" x14ac:dyDescent="0.35">
      <c r="Y1687" s="151">
        <f t="shared" si="26"/>
        <v>0</v>
      </c>
    </row>
    <row r="1688" spans="25:25" x14ac:dyDescent="0.35">
      <c r="Y1688" s="151">
        <f t="shared" si="26"/>
        <v>0</v>
      </c>
    </row>
    <row r="1689" spans="25:25" x14ac:dyDescent="0.35">
      <c r="Y1689" s="151">
        <f t="shared" si="26"/>
        <v>0</v>
      </c>
    </row>
    <row r="1690" spans="25:25" x14ac:dyDescent="0.35">
      <c r="Y1690" s="151">
        <f t="shared" si="26"/>
        <v>0</v>
      </c>
    </row>
    <row r="1691" spans="25:25" x14ac:dyDescent="0.35">
      <c r="Y1691" s="151">
        <f t="shared" si="26"/>
        <v>0</v>
      </c>
    </row>
    <row r="1692" spans="25:25" x14ac:dyDescent="0.35">
      <c r="Y1692" s="151">
        <f t="shared" si="26"/>
        <v>0</v>
      </c>
    </row>
    <row r="1693" spans="25:25" x14ac:dyDescent="0.35">
      <c r="Y1693" s="151">
        <f t="shared" si="26"/>
        <v>0</v>
      </c>
    </row>
    <row r="1694" spans="25:25" x14ac:dyDescent="0.35">
      <c r="Y1694" s="151">
        <f t="shared" si="26"/>
        <v>0</v>
      </c>
    </row>
    <row r="1695" spans="25:25" x14ac:dyDescent="0.35">
      <c r="Y1695" s="151">
        <f t="shared" si="26"/>
        <v>0</v>
      </c>
    </row>
    <row r="1696" spans="25:25" x14ac:dyDescent="0.35">
      <c r="Y1696" s="151">
        <f t="shared" si="26"/>
        <v>0</v>
      </c>
    </row>
    <row r="1697" spans="25:25" x14ac:dyDescent="0.35">
      <c r="Y1697" s="151">
        <f t="shared" si="26"/>
        <v>0</v>
      </c>
    </row>
    <row r="1698" spans="25:25" x14ac:dyDescent="0.35">
      <c r="Y1698" s="151">
        <f t="shared" si="26"/>
        <v>0</v>
      </c>
    </row>
    <row r="1699" spans="25:25" x14ac:dyDescent="0.35">
      <c r="Y1699" s="151">
        <f t="shared" si="26"/>
        <v>0</v>
      </c>
    </row>
    <row r="1700" spans="25:25" x14ac:dyDescent="0.35">
      <c r="Y1700" s="151">
        <f t="shared" si="26"/>
        <v>0</v>
      </c>
    </row>
    <row r="1701" spans="25:25" x14ac:dyDescent="0.35">
      <c r="Y1701" s="151">
        <f t="shared" si="26"/>
        <v>0</v>
      </c>
    </row>
    <row r="1702" spans="25:25" x14ac:dyDescent="0.35">
      <c r="Y1702" s="151">
        <f t="shared" si="26"/>
        <v>0</v>
      </c>
    </row>
    <row r="1703" spans="25:25" x14ac:dyDescent="0.35">
      <c r="Y1703" s="151">
        <f t="shared" si="26"/>
        <v>0</v>
      </c>
    </row>
    <row r="1704" spans="25:25" x14ac:dyDescent="0.35">
      <c r="Y1704" s="151">
        <f t="shared" si="26"/>
        <v>0</v>
      </c>
    </row>
    <row r="1705" spans="25:25" x14ac:dyDescent="0.35">
      <c r="Y1705" s="151">
        <f t="shared" si="26"/>
        <v>0</v>
      </c>
    </row>
    <row r="1706" spans="25:25" x14ac:dyDescent="0.35">
      <c r="Y1706" s="151">
        <f t="shared" si="26"/>
        <v>0</v>
      </c>
    </row>
    <row r="1707" spans="25:25" x14ac:dyDescent="0.35">
      <c r="Y1707" s="151">
        <f t="shared" si="26"/>
        <v>0</v>
      </c>
    </row>
    <row r="1708" spans="25:25" x14ac:dyDescent="0.35">
      <c r="Y1708" s="151">
        <f t="shared" si="26"/>
        <v>0</v>
      </c>
    </row>
    <row r="1709" spans="25:25" x14ac:dyDescent="0.35">
      <c r="Y1709" s="151">
        <f t="shared" si="26"/>
        <v>0</v>
      </c>
    </row>
    <row r="1710" spans="25:25" x14ac:dyDescent="0.35">
      <c r="Y1710" s="151">
        <f t="shared" si="26"/>
        <v>0</v>
      </c>
    </row>
    <row r="1711" spans="25:25" x14ac:dyDescent="0.35">
      <c r="Y1711" s="151">
        <f t="shared" si="26"/>
        <v>0</v>
      </c>
    </row>
    <row r="1712" spans="25:25" x14ac:dyDescent="0.35">
      <c r="Y1712" s="151">
        <f t="shared" si="26"/>
        <v>0</v>
      </c>
    </row>
    <row r="1713" spans="25:25" x14ac:dyDescent="0.35">
      <c r="Y1713" s="151">
        <f t="shared" si="26"/>
        <v>0</v>
      </c>
    </row>
    <row r="1714" spans="25:25" x14ac:dyDescent="0.35">
      <c r="Y1714" s="151">
        <f t="shared" si="26"/>
        <v>0</v>
      </c>
    </row>
    <row r="1715" spans="25:25" x14ac:dyDescent="0.35">
      <c r="Y1715" s="151">
        <f t="shared" si="26"/>
        <v>0</v>
      </c>
    </row>
    <row r="1716" spans="25:25" x14ac:dyDescent="0.35">
      <c r="Y1716" s="151">
        <f t="shared" si="26"/>
        <v>0</v>
      </c>
    </row>
    <row r="1717" spans="25:25" x14ac:dyDescent="0.35">
      <c r="Y1717" s="151">
        <f t="shared" si="26"/>
        <v>0</v>
      </c>
    </row>
    <row r="1718" spans="25:25" x14ac:dyDescent="0.35">
      <c r="Y1718" s="151">
        <f t="shared" si="26"/>
        <v>0</v>
      </c>
    </row>
    <row r="1719" spans="25:25" x14ac:dyDescent="0.35">
      <c r="Y1719" s="151">
        <f t="shared" si="26"/>
        <v>0</v>
      </c>
    </row>
    <row r="1720" spans="25:25" x14ac:dyDescent="0.35">
      <c r="Y1720" s="151">
        <f t="shared" si="26"/>
        <v>0</v>
      </c>
    </row>
    <row r="1721" spans="25:25" x14ac:dyDescent="0.35">
      <c r="Y1721" s="151">
        <f t="shared" si="26"/>
        <v>0</v>
      </c>
    </row>
    <row r="1722" spans="25:25" x14ac:dyDescent="0.35">
      <c r="Y1722" s="151">
        <f t="shared" si="26"/>
        <v>0</v>
      </c>
    </row>
    <row r="1723" spans="25:25" x14ac:dyDescent="0.35">
      <c r="Y1723" s="151">
        <f t="shared" si="26"/>
        <v>0</v>
      </c>
    </row>
    <row r="1724" spans="25:25" x14ac:dyDescent="0.35">
      <c r="Y1724" s="151">
        <f t="shared" si="26"/>
        <v>0</v>
      </c>
    </row>
    <row r="1725" spans="25:25" x14ac:dyDescent="0.35">
      <c r="Y1725" s="151">
        <f t="shared" si="26"/>
        <v>0</v>
      </c>
    </row>
    <row r="1726" spans="25:25" x14ac:dyDescent="0.35">
      <c r="Y1726" s="151">
        <f t="shared" si="26"/>
        <v>0</v>
      </c>
    </row>
    <row r="1727" spans="25:25" x14ac:dyDescent="0.35">
      <c r="Y1727" s="151">
        <f t="shared" si="26"/>
        <v>0</v>
      </c>
    </row>
    <row r="1728" spans="25:25" x14ac:dyDescent="0.35">
      <c r="Y1728" s="151">
        <f t="shared" si="26"/>
        <v>0</v>
      </c>
    </row>
    <row r="1729" spans="25:25" x14ac:dyDescent="0.35">
      <c r="Y1729" s="151">
        <f t="shared" si="26"/>
        <v>0</v>
      </c>
    </row>
    <row r="1730" spans="25:25" x14ac:dyDescent="0.35">
      <c r="Y1730" s="151">
        <f t="shared" si="26"/>
        <v>0</v>
      </c>
    </row>
    <row r="1731" spans="25:25" x14ac:dyDescent="0.35">
      <c r="Y1731" s="151">
        <f t="shared" ref="Y1731:Y1794" si="27">IF(X1731 &lt;=  N1731 + 30, 0, U1731 * 12% * ((X1731 - (N1731 + 30)) / 365))</f>
        <v>0</v>
      </c>
    </row>
    <row r="1732" spans="25:25" x14ac:dyDescent="0.35">
      <c r="Y1732" s="151">
        <f t="shared" si="27"/>
        <v>0</v>
      </c>
    </row>
    <row r="1733" spans="25:25" x14ac:dyDescent="0.35">
      <c r="Y1733" s="151">
        <f t="shared" si="27"/>
        <v>0</v>
      </c>
    </row>
    <row r="1734" spans="25:25" x14ac:dyDescent="0.35">
      <c r="Y1734" s="151">
        <f t="shared" si="27"/>
        <v>0</v>
      </c>
    </row>
    <row r="1735" spans="25:25" x14ac:dyDescent="0.35">
      <c r="Y1735" s="151">
        <f t="shared" si="27"/>
        <v>0</v>
      </c>
    </row>
    <row r="1736" spans="25:25" x14ac:dyDescent="0.35">
      <c r="Y1736" s="151">
        <f t="shared" si="27"/>
        <v>0</v>
      </c>
    </row>
    <row r="1737" spans="25:25" x14ac:dyDescent="0.35">
      <c r="Y1737" s="151">
        <f t="shared" si="27"/>
        <v>0</v>
      </c>
    </row>
    <row r="1738" spans="25:25" x14ac:dyDescent="0.35">
      <c r="Y1738" s="151">
        <f t="shared" si="27"/>
        <v>0</v>
      </c>
    </row>
    <row r="1739" spans="25:25" x14ac:dyDescent="0.35">
      <c r="Y1739" s="151">
        <f t="shared" si="27"/>
        <v>0</v>
      </c>
    </row>
    <row r="1740" spans="25:25" x14ac:dyDescent="0.35">
      <c r="Y1740" s="151">
        <f t="shared" si="27"/>
        <v>0</v>
      </c>
    </row>
    <row r="1741" spans="25:25" x14ac:dyDescent="0.35">
      <c r="Y1741" s="151">
        <f t="shared" si="27"/>
        <v>0</v>
      </c>
    </row>
    <row r="1742" spans="25:25" x14ac:dyDescent="0.35">
      <c r="Y1742" s="151">
        <f t="shared" si="27"/>
        <v>0</v>
      </c>
    </row>
    <row r="1743" spans="25:25" x14ac:dyDescent="0.35">
      <c r="Y1743" s="151">
        <f t="shared" si="27"/>
        <v>0</v>
      </c>
    </row>
    <row r="1744" spans="25:25" x14ac:dyDescent="0.35">
      <c r="Y1744" s="151">
        <f t="shared" si="27"/>
        <v>0</v>
      </c>
    </row>
    <row r="1745" spans="25:25" x14ac:dyDescent="0.35">
      <c r="Y1745" s="151">
        <f t="shared" si="27"/>
        <v>0</v>
      </c>
    </row>
    <row r="1746" spans="25:25" x14ac:dyDescent="0.35">
      <c r="Y1746" s="151">
        <f t="shared" si="27"/>
        <v>0</v>
      </c>
    </row>
    <row r="1747" spans="25:25" x14ac:dyDescent="0.35">
      <c r="Y1747" s="151">
        <f t="shared" si="27"/>
        <v>0</v>
      </c>
    </row>
    <row r="1748" spans="25:25" x14ac:dyDescent="0.35">
      <c r="Y1748" s="151">
        <f t="shared" si="27"/>
        <v>0</v>
      </c>
    </row>
    <row r="1749" spans="25:25" x14ac:dyDescent="0.35">
      <c r="Y1749" s="151">
        <f t="shared" si="27"/>
        <v>0</v>
      </c>
    </row>
    <row r="1750" spans="25:25" x14ac:dyDescent="0.35">
      <c r="Y1750" s="151">
        <f t="shared" si="27"/>
        <v>0</v>
      </c>
    </row>
    <row r="1751" spans="25:25" x14ac:dyDescent="0.35">
      <c r="Y1751" s="151">
        <f t="shared" si="27"/>
        <v>0</v>
      </c>
    </row>
    <row r="1752" spans="25:25" x14ac:dyDescent="0.35">
      <c r="Y1752" s="151">
        <f t="shared" si="27"/>
        <v>0</v>
      </c>
    </row>
    <row r="1753" spans="25:25" x14ac:dyDescent="0.35">
      <c r="Y1753" s="151">
        <f t="shared" si="27"/>
        <v>0</v>
      </c>
    </row>
    <row r="1754" spans="25:25" x14ac:dyDescent="0.35">
      <c r="Y1754" s="151">
        <f t="shared" si="27"/>
        <v>0</v>
      </c>
    </row>
    <row r="1755" spans="25:25" x14ac:dyDescent="0.35">
      <c r="Y1755" s="151">
        <f t="shared" si="27"/>
        <v>0</v>
      </c>
    </row>
    <row r="1756" spans="25:25" x14ac:dyDescent="0.35">
      <c r="Y1756" s="151">
        <f t="shared" si="27"/>
        <v>0</v>
      </c>
    </row>
    <row r="1757" spans="25:25" x14ac:dyDescent="0.35">
      <c r="Y1757" s="151">
        <f t="shared" si="27"/>
        <v>0</v>
      </c>
    </row>
    <row r="1758" spans="25:25" x14ac:dyDescent="0.35">
      <c r="Y1758" s="151">
        <f t="shared" si="27"/>
        <v>0</v>
      </c>
    </row>
    <row r="1759" spans="25:25" x14ac:dyDescent="0.35">
      <c r="Y1759" s="151">
        <f t="shared" si="27"/>
        <v>0</v>
      </c>
    </row>
    <row r="1760" spans="25:25" x14ac:dyDescent="0.35">
      <c r="Y1760" s="151">
        <f t="shared" si="27"/>
        <v>0</v>
      </c>
    </row>
    <row r="1761" spans="25:25" x14ac:dyDescent="0.35">
      <c r="Y1761" s="151">
        <f t="shared" si="27"/>
        <v>0</v>
      </c>
    </row>
    <row r="1762" spans="25:25" x14ac:dyDescent="0.35">
      <c r="Y1762" s="151">
        <f t="shared" si="27"/>
        <v>0</v>
      </c>
    </row>
    <row r="1763" spans="25:25" x14ac:dyDescent="0.35">
      <c r="Y1763" s="151">
        <f t="shared" si="27"/>
        <v>0</v>
      </c>
    </row>
    <row r="1764" spans="25:25" x14ac:dyDescent="0.35">
      <c r="Y1764" s="151">
        <f t="shared" si="27"/>
        <v>0</v>
      </c>
    </row>
    <row r="1765" spans="25:25" x14ac:dyDescent="0.35">
      <c r="Y1765" s="151">
        <f t="shared" si="27"/>
        <v>0</v>
      </c>
    </row>
    <row r="1766" spans="25:25" x14ac:dyDescent="0.35">
      <c r="Y1766" s="151">
        <f t="shared" si="27"/>
        <v>0</v>
      </c>
    </row>
    <row r="1767" spans="25:25" x14ac:dyDescent="0.35">
      <c r="Y1767" s="151">
        <f t="shared" si="27"/>
        <v>0</v>
      </c>
    </row>
    <row r="1768" spans="25:25" x14ac:dyDescent="0.35">
      <c r="Y1768" s="151">
        <f t="shared" si="27"/>
        <v>0</v>
      </c>
    </row>
    <row r="1769" spans="25:25" x14ac:dyDescent="0.35">
      <c r="Y1769" s="151">
        <f t="shared" si="27"/>
        <v>0</v>
      </c>
    </row>
    <row r="1770" spans="25:25" x14ac:dyDescent="0.35">
      <c r="Y1770" s="151">
        <f t="shared" si="27"/>
        <v>0</v>
      </c>
    </row>
    <row r="1771" spans="25:25" x14ac:dyDescent="0.35">
      <c r="Y1771" s="151">
        <f t="shared" si="27"/>
        <v>0</v>
      </c>
    </row>
    <row r="1772" spans="25:25" x14ac:dyDescent="0.35">
      <c r="Y1772" s="151">
        <f t="shared" si="27"/>
        <v>0</v>
      </c>
    </row>
    <row r="1773" spans="25:25" x14ac:dyDescent="0.35">
      <c r="Y1773" s="151">
        <f t="shared" si="27"/>
        <v>0</v>
      </c>
    </row>
    <row r="1774" spans="25:25" x14ac:dyDescent="0.35">
      <c r="Y1774" s="151">
        <f t="shared" si="27"/>
        <v>0</v>
      </c>
    </row>
    <row r="1775" spans="25:25" x14ac:dyDescent="0.35">
      <c r="Y1775" s="151">
        <f t="shared" si="27"/>
        <v>0</v>
      </c>
    </row>
    <row r="1776" spans="25:25" x14ac:dyDescent="0.35">
      <c r="Y1776" s="151">
        <f t="shared" si="27"/>
        <v>0</v>
      </c>
    </row>
    <row r="1777" spans="25:25" x14ac:dyDescent="0.35">
      <c r="Y1777" s="151">
        <f t="shared" si="27"/>
        <v>0</v>
      </c>
    </row>
    <row r="1778" spans="25:25" x14ac:dyDescent="0.35">
      <c r="Y1778" s="151">
        <f t="shared" si="27"/>
        <v>0</v>
      </c>
    </row>
    <row r="1779" spans="25:25" x14ac:dyDescent="0.35">
      <c r="Y1779" s="151">
        <f t="shared" si="27"/>
        <v>0</v>
      </c>
    </row>
    <row r="1780" spans="25:25" x14ac:dyDescent="0.35">
      <c r="Y1780" s="151">
        <f t="shared" si="27"/>
        <v>0</v>
      </c>
    </row>
    <row r="1781" spans="25:25" x14ac:dyDescent="0.35">
      <c r="Y1781" s="151">
        <f t="shared" si="27"/>
        <v>0</v>
      </c>
    </row>
    <row r="1782" spans="25:25" x14ac:dyDescent="0.35">
      <c r="Y1782" s="151">
        <f t="shared" si="27"/>
        <v>0</v>
      </c>
    </row>
    <row r="1783" spans="25:25" x14ac:dyDescent="0.35">
      <c r="Y1783" s="151">
        <f t="shared" si="27"/>
        <v>0</v>
      </c>
    </row>
    <row r="1784" spans="25:25" x14ac:dyDescent="0.35">
      <c r="Y1784" s="151">
        <f t="shared" si="27"/>
        <v>0</v>
      </c>
    </row>
    <row r="1785" spans="25:25" x14ac:dyDescent="0.35">
      <c r="Y1785" s="151">
        <f t="shared" si="27"/>
        <v>0</v>
      </c>
    </row>
    <row r="1786" spans="25:25" x14ac:dyDescent="0.35">
      <c r="Y1786" s="151">
        <f t="shared" si="27"/>
        <v>0</v>
      </c>
    </row>
    <row r="1787" spans="25:25" x14ac:dyDescent="0.35">
      <c r="Y1787" s="151">
        <f t="shared" si="27"/>
        <v>0</v>
      </c>
    </row>
    <row r="1788" spans="25:25" x14ac:dyDescent="0.35">
      <c r="Y1788" s="151">
        <f t="shared" si="27"/>
        <v>0</v>
      </c>
    </row>
    <row r="1789" spans="25:25" x14ac:dyDescent="0.35">
      <c r="Y1789" s="151">
        <f t="shared" si="27"/>
        <v>0</v>
      </c>
    </row>
    <row r="1790" spans="25:25" x14ac:dyDescent="0.35">
      <c r="Y1790" s="151">
        <f t="shared" si="27"/>
        <v>0</v>
      </c>
    </row>
    <row r="1791" spans="25:25" x14ac:dyDescent="0.35">
      <c r="Y1791" s="151">
        <f t="shared" si="27"/>
        <v>0</v>
      </c>
    </row>
    <row r="1792" spans="25:25" x14ac:dyDescent="0.35">
      <c r="Y1792" s="151">
        <f t="shared" si="27"/>
        <v>0</v>
      </c>
    </row>
    <row r="1793" spans="25:25" x14ac:dyDescent="0.35">
      <c r="Y1793" s="151">
        <f t="shared" si="27"/>
        <v>0</v>
      </c>
    </row>
    <row r="1794" spans="25:25" x14ac:dyDescent="0.35">
      <c r="Y1794" s="151">
        <f t="shared" si="27"/>
        <v>0</v>
      </c>
    </row>
    <row r="1795" spans="25:25" x14ac:dyDescent="0.35">
      <c r="Y1795" s="151">
        <f t="shared" ref="Y1795:Y1858" si="28">IF(X1795 &lt;=  N1795 + 30, 0, U1795 * 12% * ((X1795 - (N1795 + 30)) / 365))</f>
        <v>0</v>
      </c>
    </row>
    <row r="1796" spans="25:25" x14ac:dyDescent="0.35">
      <c r="Y1796" s="151">
        <f t="shared" si="28"/>
        <v>0</v>
      </c>
    </row>
    <row r="1797" spans="25:25" x14ac:dyDescent="0.35">
      <c r="Y1797" s="151">
        <f t="shared" si="28"/>
        <v>0</v>
      </c>
    </row>
    <row r="1798" spans="25:25" x14ac:dyDescent="0.35">
      <c r="Y1798" s="151">
        <f t="shared" si="28"/>
        <v>0</v>
      </c>
    </row>
    <row r="1799" spans="25:25" x14ac:dyDescent="0.35">
      <c r="Y1799" s="151">
        <f t="shared" si="28"/>
        <v>0</v>
      </c>
    </row>
    <row r="1800" spans="25:25" x14ac:dyDescent="0.35">
      <c r="Y1800" s="151">
        <f t="shared" si="28"/>
        <v>0</v>
      </c>
    </row>
    <row r="1801" spans="25:25" x14ac:dyDescent="0.35">
      <c r="Y1801" s="151">
        <f t="shared" si="28"/>
        <v>0</v>
      </c>
    </row>
    <row r="1802" spans="25:25" x14ac:dyDescent="0.35">
      <c r="Y1802" s="151">
        <f t="shared" si="28"/>
        <v>0</v>
      </c>
    </row>
    <row r="1803" spans="25:25" x14ac:dyDescent="0.35">
      <c r="Y1803" s="151">
        <f t="shared" si="28"/>
        <v>0</v>
      </c>
    </row>
    <row r="1804" spans="25:25" x14ac:dyDescent="0.35">
      <c r="Y1804" s="151">
        <f t="shared" si="28"/>
        <v>0</v>
      </c>
    </row>
    <row r="1805" spans="25:25" x14ac:dyDescent="0.35">
      <c r="Y1805" s="151">
        <f t="shared" si="28"/>
        <v>0</v>
      </c>
    </row>
    <row r="1806" spans="25:25" x14ac:dyDescent="0.35">
      <c r="Y1806" s="151">
        <f t="shared" si="28"/>
        <v>0</v>
      </c>
    </row>
    <row r="1807" spans="25:25" x14ac:dyDescent="0.35">
      <c r="Y1807" s="151">
        <f t="shared" si="28"/>
        <v>0</v>
      </c>
    </row>
    <row r="1808" spans="25:25" x14ac:dyDescent="0.35">
      <c r="Y1808" s="151">
        <f t="shared" si="28"/>
        <v>0</v>
      </c>
    </row>
    <row r="1809" spans="25:25" x14ac:dyDescent="0.35">
      <c r="Y1809" s="151">
        <f t="shared" si="28"/>
        <v>0</v>
      </c>
    </row>
    <row r="1810" spans="25:25" x14ac:dyDescent="0.35">
      <c r="Y1810" s="151">
        <f t="shared" si="28"/>
        <v>0</v>
      </c>
    </row>
    <row r="1811" spans="25:25" x14ac:dyDescent="0.35">
      <c r="Y1811" s="151">
        <f t="shared" si="28"/>
        <v>0</v>
      </c>
    </row>
    <row r="1812" spans="25:25" x14ac:dyDescent="0.35">
      <c r="Y1812" s="151">
        <f t="shared" si="28"/>
        <v>0</v>
      </c>
    </row>
    <row r="1813" spans="25:25" x14ac:dyDescent="0.35">
      <c r="Y1813" s="151">
        <f t="shared" si="28"/>
        <v>0</v>
      </c>
    </row>
    <row r="1814" spans="25:25" x14ac:dyDescent="0.35">
      <c r="Y1814" s="151">
        <f t="shared" si="28"/>
        <v>0</v>
      </c>
    </row>
    <row r="1815" spans="25:25" x14ac:dyDescent="0.35">
      <c r="Y1815" s="151">
        <f t="shared" si="28"/>
        <v>0</v>
      </c>
    </row>
    <row r="1816" spans="25:25" x14ac:dyDescent="0.35">
      <c r="Y1816" s="151">
        <f t="shared" si="28"/>
        <v>0</v>
      </c>
    </row>
    <row r="1817" spans="25:25" x14ac:dyDescent="0.35">
      <c r="Y1817" s="151">
        <f t="shared" si="28"/>
        <v>0</v>
      </c>
    </row>
    <row r="1818" spans="25:25" x14ac:dyDescent="0.35">
      <c r="Y1818" s="151">
        <f t="shared" si="28"/>
        <v>0</v>
      </c>
    </row>
    <row r="1819" spans="25:25" x14ac:dyDescent="0.35">
      <c r="Y1819" s="151">
        <f t="shared" si="28"/>
        <v>0</v>
      </c>
    </row>
    <row r="1820" spans="25:25" x14ac:dyDescent="0.35">
      <c r="Y1820" s="151">
        <f t="shared" si="28"/>
        <v>0</v>
      </c>
    </row>
    <row r="1821" spans="25:25" x14ac:dyDescent="0.35">
      <c r="Y1821" s="151">
        <f t="shared" si="28"/>
        <v>0</v>
      </c>
    </row>
    <row r="1822" spans="25:25" x14ac:dyDescent="0.35">
      <c r="Y1822" s="151">
        <f t="shared" si="28"/>
        <v>0</v>
      </c>
    </row>
    <row r="1823" spans="25:25" x14ac:dyDescent="0.35">
      <c r="Y1823" s="151">
        <f t="shared" si="28"/>
        <v>0</v>
      </c>
    </row>
    <row r="1824" spans="25:25" x14ac:dyDescent="0.35">
      <c r="Y1824" s="151">
        <f t="shared" si="28"/>
        <v>0</v>
      </c>
    </row>
    <row r="1825" spans="25:25" x14ac:dyDescent="0.35">
      <c r="Y1825" s="151">
        <f t="shared" si="28"/>
        <v>0</v>
      </c>
    </row>
    <row r="1826" spans="25:25" x14ac:dyDescent="0.35">
      <c r="Y1826" s="151">
        <f t="shared" si="28"/>
        <v>0</v>
      </c>
    </row>
    <row r="1827" spans="25:25" x14ac:dyDescent="0.35">
      <c r="Y1827" s="151">
        <f t="shared" si="28"/>
        <v>0</v>
      </c>
    </row>
    <row r="1828" spans="25:25" x14ac:dyDescent="0.35">
      <c r="Y1828" s="151">
        <f t="shared" si="28"/>
        <v>0</v>
      </c>
    </row>
    <row r="1829" spans="25:25" x14ac:dyDescent="0.35">
      <c r="Y1829" s="151">
        <f t="shared" si="28"/>
        <v>0</v>
      </c>
    </row>
    <row r="1830" spans="25:25" x14ac:dyDescent="0.35">
      <c r="Y1830" s="151">
        <f t="shared" si="28"/>
        <v>0</v>
      </c>
    </row>
    <row r="1831" spans="25:25" x14ac:dyDescent="0.35">
      <c r="Y1831" s="151">
        <f t="shared" si="28"/>
        <v>0</v>
      </c>
    </row>
    <row r="1832" spans="25:25" x14ac:dyDescent="0.35">
      <c r="Y1832" s="151">
        <f t="shared" si="28"/>
        <v>0</v>
      </c>
    </row>
    <row r="1833" spans="25:25" x14ac:dyDescent="0.35">
      <c r="Y1833" s="151">
        <f t="shared" si="28"/>
        <v>0</v>
      </c>
    </row>
    <row r="1834" spans="25:25" x14ac:dyDescent="0.35">
      <c r="Y1834" s="151">
        <f t="shared" si="28"/>
        <v>0</v>
      </c>
    </row>
    <row r="1835" spans="25:25" x14ac:dyDescent="0.35">
      <c r="Y1835" s="151">
        <f t="shared" si="28"/>
        <v>0</v>
      </c>
    </row>
    <row r="1836" spans="25:25" x14ac:dyDescent="0.35">
      <c r="Y1836" s="151">
        <f t="shared" si="28"/>
        <v>0</v>
      </c>
    </row>
    <row r="1837" spans="25:25" x14ac:dyDescent="0.35">
      <c r="Y1837" s="151">
        <f t="shared" si="28"/>
        <v>0</v>
      </c>
    </row>
    <row r="1838" spans="25:25" x14ac:dyDescent="0.35">
      <c r="Y1838" s="151">
        <f t="shared" si="28"/>
        <v>0</v>
      </c>
    </row>
    <row r="1839" spans="25:25" x14ac:dyDescent="0.35">
      <c r="Y1839" s="151">
        <f t="shared" si="28"/>
        <v>0</v>
      </c>
    </row>
    <row r="1840" spans="25:25" x14ac:dyDescent="0.35">
      <c r="Y1840" s="151">
        <f t="shared" si="28"/>
        <v>0</v>
      </c>
    </row>
    <row r="1841" spans="25:25" x14ac:dyDescent="0.35">
      <c r="Y1841" s="151">
        <f t="shared" si="28"/>
        <v>0</v>
      </c>
    </row>
    <row r="1842" spans="25:25" x14ac:dyDescent="0.35">
      <c r="Y1842" s="151">
        <f t="shared" si="28"/>
        <v>0</v>
      </c>
    </row>
    <row r="1843" spans="25:25" x14ac:dyDescent="0.35">
      <c r="Y1843" s="151">
        <f t="shared" si="28"/>
        <v>0</v>
      </c>
    </row>
    <row r="1844" spans="25:25" x14ac:dyDescent="0.35">
      <c r="Y1844" s="151">
        <f t="shared" si="28"/>
        <v>0</v>
      </c>
    </row>
    <row r="1845" spans="25:25" x14ac:dyDescent="0.35">
      <c r="Y1845" s="151">
        <f t="shared" si="28"/>
        <v>0</v>
      </c>
    </row>
    <row r="1846" spans="25:25" x14ac:dyDescent="0.35">
      <c r="Y1846" s="151">
        <f t="shared" si="28"/>
        <v>0</v>
      </c>
    </row>
    <row r="1847" spans="25:25" x14ac:dyDescent="0.35">
      <c r="Y1847" s="151">
        <f t="shared" si="28"/>
        <v>0</v>
      </c>
    </row>
    <row r="1848" spans="25:25" x14ac:dyDescent="0.35">
      <c r="Y1848" s="151">
        <f t="shared" si="28"/>
        <v>0</v>
      </c>
    </row>
    <row r="1849" spans="25:25" x14ac:dyDescent="0.35">
      <c r="Y1849" s="151">
        <f t="shared" si="28"/>
        <v>0</v>
      </c>
    </row>
    <row r="1850" spans="25:25" x14ac:dyDescent="0.35">
      <c r="Y1850" s="151">
        <f t="shared" si="28"/>
        <v>0</v>
      </c>
    </row>
    <row r="1851" spans="25:25" x14ac:dyDescent="0.35">
      <c r="Y1851" s="151">
        <f t="shared" si="28"/>
        <v>0</v>
      </c>
    </row>
    <row r="1852" spans="25:25" x14ac:dyDescent="0.35">
      <c r="Y1852" s="151">
        <f t="shared" si="28"/>
        <v>0</v>
      </c>
    </row>
    <row r="1853" spans="25:25" x14ac:dyDescent="0.35">
      <c r="Y1853" s="151">
        <f t="shared" si="28"/>
        <v>0</v>
      </c>
    </row>
    <row r="1854" spans="25:25" x14ac:dyDescent="0.35">
      <c r="Y1854" s="151">
        <f t="shared" si="28"/>
        <v>0</v>
      </c>
    </row>
    <row r="1855" spans="25:25" x14ac:dyDescent="0.35">
      <c r="Y1855" s="151">
        <f t="shared" si="28"/>
        <v>0</v>
      </c>
    </row>
    <row r="1856" spans="25:25" x14ac:dyDescent="0.35">
      <c r="Y1856" s="151">
        <f t="shared" si="28"/>
        <v>0</v>
      </c>
    </row>
    <row r="1857" spans="25:25" x14ac:dyDescent="0.35">
      <c r="Y1857" s="151">
        <f t="shared" si="28"/>
        <v>0</v>
      </c>
    </row>
    <row r="1858" spans="25:25" x14ac:dyDescent="0.35">
      <c r="Y1858" s="151">
        <f t="shared" si="28"/>
        <v>0</v>
      </c>
    </row>
    <row r="1859" spans="25:25" x14ac:dyDescent="0.35">
      <c r="Y1859" s="151">
        <f t="shared" ref="Y1859:Y1922" si="29">IF(X1859 &lt;=  N1859 + 30, 0, U1859 * 12% * ((X1859 - (N1859 + 30)) / 365))</f>
        <v>0</v>
      </c>
    </row>
    <row r="1860" spans="25:25" x14ac:dyDescent="0.35">
      <c r="Y1860" s="151">
        <f t="shared" si="29"/>
        <v>0</v>
      </c>
    </row>
    <row r="1861" spans="25:25" x14ac:dyDescent="0.35">
      <c r="Y1861" s="151">
        <f t="shared" si="29"/>
        <v>0</v>
      </c>
    </row>
    <row r="1862" spans="25:25" x14ac:dyDescent="0.35">
      <c r="Y1862" s="151">
        <f t="shared" si="29"/>
        <v>0</v>
      </c>
    </row>
    <row r="1863" spans="25:25" x14ac:dyDescent="0.35">
      <c r="Y1863" s="151">
        <f t="shared" si="29"/>
        <v>0</v>
      </c>
    </row>
    <row r="1864" spans="25:25" x14ac:dyDescent="0.35">
      <c r="Y1864" s="151">
        <f t="shared" si="29"/>
        <v>0</v>
      </c>
    </row>
    <row r="1865" spans="25:25" x14ac:dyDescent="0.35">
      <c r="Y1865" s="151">
        <f t="shared" si="29"/>
        <v>0</v>
      </c>
    </row>
    <row r="1866" spans="25:25" x14ac:dyDescent="0.35">
      <c r="Y1866" s="151">
        <f t="shared" si="29"/>
        <v>0</v>
      </c>
    </row>
    <row r="1867" spans="25:25" x14ac:dyDescent="0.35">
      <c r="Y1867" s="151">
        <f t="shared" si="29"/>
        <v>0</v>
      </c>
    </row>
    <row r="1868" spans="25:25" x14ac:dyDescent="0.35">
      <c r="Y1868" s="151">
        <f t="shared" si="29"/>
        <v>0</v>
      </c>
    </row>
    <row r="1869" spans="25:25" x14ac:dyDescent="0.35">
      <c r="Y1869" s="151">
        <f t="shared" si="29"/>
        <v>0</v>
      </c>
    </row>
    <row r="1870" spans="25:25" x14ac:dyDescent="0.35">
      <c r="Y1870" s="151">
        <f t="shared" si="29"/>
        <v>0</v>
      </c>
    </row>
    <row r="1871" spans="25:25" x14ac:dyDescent="0.35">
      <c r="Y1871" s="151">
        <f t="shared" si="29"/>
        <v>0</v>
      </c>
    </row>
    <row r="1872" spans="25:25" x14ac:dyDescent="0.35">
      <c r="Y1872" s="151">
        <f t="shared" si="29"/>
        <v>0</v>
      </c>
    </row>
    <row r="1873" spans="25:25" x14ac:dyDescent="0.35">
      <c r="Y1873" s="151">
        <f t="shared" si="29"/>
        <v>0</v>
      </c>
    </row>
    <row r="1874" spans="25:25" x14ac:dyDescent="0.35">
      <c r="Y1874" s="151">
        <f t="shared" si="29"/>
        <v>0</v>
      </c>
    </row>
    <row r="1875" spans="25:25" x14ac:dyDescent="0.35">
      <c r="Y1875" s="151">
        <f t="shared" si="29"/>
        <v>0</v>
      </c>
    </row>
    <row r="1876" spans="25:25" x14ac:dyDescent="0.35">
      <c r="Y1876" s="151">
        <f t="shared" si="29"/>
        <v>0</v>
      </c>
    </row>
    <row r="1877" spans="25:25" x14ac:dyDescent="0.35">
      <c r="Y1877" s="151">
        <f t="shared" si="29"/>
        <v>0</v>
      </c>
    </row>
    <row r="1878" spans="25:25" x14ac:dyDescent="0.35">
      <c r="Y1878" s="151">
        <f t="shared" si="29"/>
        <v>0</v>
      </c>
    </row>
    <row r="1879" spans="25:25" x14ac:dyDescent="0.35">
      <c r="Y1879" s="151">
        <f t="shared" si="29"/>
        <v>0</v>
      </c>
    </row>
    <row r="1880" spans="25:25" x14ac:dyDescent="0.35">
      <c r="Y1880" s="151">
        <f t="shared" si="29"/>
        <v>0</v>
      </c>
    </row>
    <row r="1881" spans="25:25" x14ac:dyDescent="0.35">
      <c r="Y1881" s="151">
        <f t="shared" si="29"/>
        <v>0</v>
      </c>
    </row>
    <row r="1882" spans="25:25" x14ac:dyDescent="0.35">
      <c r="Y1882" s="151">
        <f t="shared" si="29"/>
        <v>0</v>
      </c>
    </row>
    <row r="1883" spans="25:25" x14ac:dyDescent="0.35">
      <c r="Y1883" s="151">
        <f t="shared" si="29"/>
        <v>0</v>
      </c>
    </row>
    <row r="1884" spans="25:25" x14ac:dyDescent="0.35">
      <c r="Y1884" s="151">
        <f t="shared" si="29"/>
        <v>0</v>
      </c>
    </row>
    <row r="1885" spans="25:25" x14ac:dyDescent="0.35">
      <c r="Y1885" s="151">
        <f t="shared" si="29"/>
        <v>0</v>
      </c>
    </row>
    <row r="1886" spans="25:25" x14ac:dyDescent="0.35">
      <c r="Y1886" s="151">
        <f t="shared" si="29"/>
        <v>0</v>
      </c>
    </row>
    <row r="1887" spans="25:25" x14ac:dyDescent="0.35">
      <c r="Y1887" s="151">
        <f t="shared" si="29"/>
        <v>0</v>
      </c>
    </row>
    <row r="1888" spans="25:25" x14ac:dyDescent="0.35">
      <c r="Y1888" s="151">
        <f t="shared" si="29"/>
        <v>0</v>
      </c>
    </row>
    <row r="1889" spans="25:25" x14ac:dyDescent="0.35">
      <c r="Y1889" s="151">
        <f t="shared" si="29"/>
        <v>0</v>
      </c>
    </row>
    <row r="1890" spans="25:25" x14ac:dyDescent="0.35">
      <c r="Y1890" s="151">
        <f t="shared" si="29"/>
        <v>0</v>
      </c>
    </row>
    <row r="1891" spans="25:25" x14ac:dyDescent="0.35">
      <c r="Y1891" s="151">
        <f t="shared" si="29"/>
        <v>0</v>
      </c>
    </row>
    <row r="1892" spans="25:25" x14ac:dyDescent="0.35">
      <c r="Y1892" s="151">
        <f t="shared" si="29"/>
        <v>0</v>
      </c>
    </row>
    <row r="1893" spans="25:25" x14ac:dyDescent="0.35">
      <c r="Y1893" s="151">
        <f t="shared" si="29"/>
        <v>0</v>
      </c>
    </row>
    <row r="1894" spans="25:25" x14ac:dyDescent="0.35">
      <c r="Y1894" s="151">
        <f t="shared" si="29"/>
        <v>0</v>
      </c>
    </row>
    <row r="1895" spans="25:25" x14ac:dyDescent="0.35">
      <c r="Y1895" s="151">
        <f t="shared" si="29"/>
        <v>0</v>
      </c>
    </row>
    <row r="1896" spans="25:25" x14ac:dyDescent="0.35">
      <c r="Y1896" s="151">
        <f t="shared" si="29"/>
        <v>0</v>
      </c>
    </row>
    <row r="1897" spans="25:25" x14ac:dyDescent="0.35">
      <c r="Y1897" s="151">
        <f t="shared" si="29"/>
        <v>0</v>
      </c>
    </row>
    <row r="1898" spans="25:25" x14ac:dyDescent="0.35">
      <c r="Y1898" s="151">
        <f t="shared" si="29"/>
        <v>0</v>
      </c>
    </row>
    <row r="1899" spans="25:25" x14ac:dyDescent="0.35">
      <c r="Y1899" s="151">
        <f t="shared" si="29"/>
        <v>0</v>
      </c>
    </row>
    <row r="1900" spans="25:25" x14ac:dyDescent="0.35">
      <c r="Y1900" s="151">
        <f t="shared" si="29"/>
        <v>0</v>
      </c>
    </row>
    <row r="1901" spans="25:25" x14ac:dyDescent="0.35">
      <c r="Y1901" s="151">
        <f t="shared" si="29"/>
        <v>0</v>
      </c>
    </row>
    <row r="1902" spans="25:25" x14ac:dyDescent="0.35">
      <c r="Y1902" s="151">
        <f t="shared" si="29"/>
        <v>0</v>
      </c>
    </row>
    <row r="1903" spans="25:25" x14ac:dyDescent="0.35">
      <c r="Y1903" s="151">
        <f t="shared" si="29"/>
        <v>0</v>
      </c>
    </row>
    <row r="1904" spans="25:25" x14ac:dyDescent="0.35">
      <c r="Y1904" s="151">
        <f t="shared" si="29"/>
        <v>0</v>
      </c>
    </row>
    <row r="1905" spans="25:25" x14ac:dyDescent="0.35">
      <c r="Y1905" s="151">
        <f t="shared" si="29"/>
        <v>0</v>
      </c>
    </row>
    <row r="1906" spans="25:25" x14ac:dyDescent="0.35">
      <c r="Y1906" s="151">
        <f t="shared" si="29"/>
        <v>0</v>
      </c>
    </row>
    <row r="1907" spans="25:25" x14ac:dyDescent="0.35">
      <c r="Y1907" s="151">
        <f t="shared" si="29"/>
        <v>0</v>
      </c>
    </row>
    <row r="1908" spans="25:25" x14ac:dyDescent="0.35">
      <c r="Y1908" s="151">
        <f t="shared" si="29"/>
        <v>0</v>
      </c>
    </row>
    <row r="1909" spans="25:25" x14ac:dyDescent="0.35">
      <c r="Y1909" s="151">
        <f t="shared" si="29"/>
        <v>0</v>
      </c>
    </row>
    <row r="1910" spans="25:25" x14ac:dyDescent="0.35">
      <c r="Y1910" s="151">
        <f t="shared" si="29"/>
        <v>0</v>
      </c>
    </row>
    <row r="1911" spans="25:25" x14ac:dyDescent="0.35">
      <c r="Y1911" s="151">
        <f t="shared" si="29"/>
        <v>0</v>
      </c>
    </row>
    <row r="1912" spans="25:25" x14ac:dyDescent="0.35">
      <c r="Y1912" s="151">
        <f t="shared" si="29"/>
        <v>0</v>
      </c>
    </row>
    <row r="1913" spans="25:25" x14ac:dyDescent="0.35">
      <c r="Y1913" s="151">
        <f t="shared" si="29"/>
        <v>0</v>
      </c>
    </row>
    <row r="1914" spans="25:25" x14ac:dyDescent="0.35">
      <c r="Y1914" s="151">
        <f t="shared" si="29"/>
        <v>0</v>
      </c>
    </row>
    <row r="1915" spans="25:25" x14ac:dyDescent="0.35">
      <c r="Y1915" s="151">
        <f t="shared" si="29"/>
        <v>0</v>
      </c>
    </row>
    <row r="1916" spans="25:25" x14ac:dyDescent="0.35">
      <c r="Y1916" s="151">
        <f t="shared" si="29"/>
        <v>0</v>
      </c>
    </row>
    <row r="1917" spans="25:25" x14ac:dyDescent="0.35">
      <c r="Y1917" s="151">
        <f t="shared" si="29"/>
        <v>0</v>
      </c>
    </row>
    <row r="1918" spans="25:25" x14ac:dyDescent="0.35">
      <c r="Y1918" s="151">
        <f t="shared" si="29"/>
        <v>0</v>
      </c>
    </row>
    <row r="1919" spans="25:25" x14ac:dyDescent="0.35">
      <c r="Y1919" s="151">
        <f t="shared" si="29"/>
        <v>0</v>
      </c>
    </row>
    <row r="1920" spans="25:25" x14ac:dyDescent="0.35">
      <c r="Y1920" s="151">
        <f t="shared" si="29"/>
        <v>0</v>
      </c>
    </row>
    <row r="1921" spans="25:25" x14ac:dyDescent="0.35">
      <c r="Y1921" s="151">
        <f t="shared" si="29"/>
        <v>0</v>
      </c>
    </row>
    <row r="1922" spans="25:25" x14ac:dyDescent="0.35">
      <c r="Y1922" s="151">
        <f t="shared" si="29"/>
        <v>0</v>
      </c>
    </row>
    <row r="1923" spans="25:25" x14ac:dyDescent="0.35">
      <c r="Y1923" s="151">
        <f t="shared" ref="Y1923:Y1986" si="30">IF(X1923 &lt;=  N1923 + 30, 0, U1923 * 12% * ((X1923 - (N1923 + 30)) / 365))</f>
        <v>0</v>
      </c>
    </row>
    <row r="1924" spans="25:25" x14ac:dyDescent="0.35">
      <c r="Y1924" s="151">
        <f t="shared" si="30"/>
        <v>0</v>
      </c>
    </row>
    <row r="1925" spans="25:25" x14ac:dyDescent="0.35">
      <c r="Y1925" s="151">
        <f t="shared" si="30"/>
        <v>0</v>
      </c>
    </row>
    <row r="1926" spans="25:25" x14ac:dyDescent="0.35">
      <c r="Y1926" s="151">
        <f t="shared" si="30"/>
        <v>0</v>
      </c>
    </row>
    <row r="1927" spans="25:25" x14ac:dyDescent="0.35">
      <c r="Y1927" s="151">
        <f t="shared" si="30"/>
        <v>0</v>
      </c>
    </row>
    <row r="1928" spans="25:25" x14ac:dyDescent="0.35">
      <c r="Y1928" s="151">
        <f t="shared" si="30"/>
        <v>0</v>
      </c>
    </row>
    <row r="1929" spans="25:25" x14ac:dyDescent="0.35">
      <c r="Y1929" s="151">
        <f t="shared" si="30"/>
        <v>0</v>
      </c>
    </row>
    <row r="1930" spans="25:25" x14ac:dyDescent="0.35">
      <c r="Y1930" s="151">
        <f t="shared" si="30"/>
        <v>0</v>
      </c>
    </row>
    <row r="1931" spans="25:25" x14ac:dyDescent="0.35">
      <c r="Y1931" s="151">
        <f t="shared" si="30"/>
        <v>0</v>
      </c>
    </row>
    <row r="1932" spans="25:25" x14ac:dyDescent="0.35">
      <c r="Y1932" s="151">
        <f t="shared" si="30"/>
        <v>0</v>
      </c>
    </row>
    <row r="1933" spans="25:25" x14ac:dyDescent="0.35">
      <c r="Y1933" s="151">
        <f t="shared" si="30"/>
        <v>0</v>
      </c>
    </row>
    <row r="1934" spans="25:25" x14ac:dyDescent="0.35">
      <c r="Y1934" s="151">
        <f t="shared" si="30"/>
        <v>0</v>
      </c>
    </row>
    <row r="1935" spans="25:25" x14ac:dyDescent="0.35">
      <c r="Y1935" s="151">
        <f t="shared" si="30"/>
        <v>0</v>
      </c>
    </row>
    <row r="1936" spans="25:25" x14ac:dyDescent="0.35">
      <c r="Y1936" s="151">
        <f t="shared" si="30"/>
        <v>0</v>
      </c>
    </row>
    <row r="1937" spans="25:25" x14ac:dyDescent="0.35">
      <c r="Y1937" s="151">
        <f t="shared" si="30"/>
        <v>0</v>
      </c>
    </row>
    <row r="1938" spans="25:25" x14ac:dyDescent="0.35">
      <c r="Y1938" s="151">
        <f t="shared" si="30"/>
        <v>0</v>
      </c>
    </row>
    <row r="1939" spans="25:25" x14ac:dyDescent="0.35">
      <c r="Y1939" s="151">
        <f t="shared" si="30"/>
        <v>0</v>
      </c>
    </row>
    <row r="1940" spans="25:25" x14ac:dyDescent="0.35">
      <c r="Y1940" s="151">
        <f t="shared" si="30"/>
        <v>0</v>
      </c>
    </row>
    <row r="1941" spans="25:25" x14ac:dyDescent="0.35">
      <c r="Y1941" s="151">
        <f t="shared" si="30"/>
        <v>0</v>
      </c>
    </row>
    <row r="1942" spans="25:25" x14ac:dyDescent="0.35">
      <c r="Y1942" s="151">
        <f t="shared" si="30"/>
        <v>0</v>
      </c>
    </row>
    <row r="1943" spans="25:25" x14ac:dyDescent="0.35">
      <c r="Y1943" s="151">
        <f t="shared" si="30"/>
        <v>0</v>
      </c>
    </row>
    <row r="1944" spans="25:25" x14ac:dyDescent="0.35">
      <c r="Y1944" s="151">
        <f t="shared" si="30"/>
        <v>0</v>
      </c>
    </row>
    <row r="1945" spans="25:25" x14ac:dyDescent="0.35">
      <c r="Y1945" s="151">
        <f t="shared" si="30"/>
        <v>0</v>
      </c>
    </row>
    <row r="1946" spans="25:25" x14ac:dyDescent="0.35">
      <c r="Y1946" s="151">
        <f t="shared" si="30"/>
        <v>0</v>
      </c>
    </row>
    <row r="1947" spans="25:25" x14ac:dyDescent="0.35">
      <c r="Y1947" s="151">
        <f t="shared" si="30"/>
        <v>0</v>
      </c>
    </row>
    <row r="1948" spans="25:25" x14ac:dyDescent="0.35">
      <c r="Y1948" s="151">
        <f t="shared" si="30"/>
        <v>0</v>
      </c>
    </row>
    <row r="1949" spans="25:25" x14ac:dyDescent="0.35">
      <c r="Y1949" s="151">
        <f t="shared" si="30"/>
        <v>0</v>
      </c>
    </row>
    <row r="1950" spans="25:25" x14ac:dyDescent="0.35">
      <c r="Y1950" s="151">
        <f t="shared" si="30"/>
        <v>0</v>
      </c>
    </row>
    <row r="1951" spans="25:25" x14ac:dyDescent="0.35">
      <c r="Y1951" s="151">
        <f t="shared" si="30"/>
        <v>0</v>
      </c>
    </row>
    <row r="1952" spans="25:25" x14ac:dyDescent="0.35">
      <c r="Y1952" s="151">
        <f t="shared" si="30"/>
        <v>0</v>
      </c>
    </row>
    <row r="1953" spans="25:25" x14ac:dyDescent="0.35">
      <c r="Y1953" s="151">
        <f t="shared" si="30"/>
        <v>0</v>
      </c>
    </row>
    <row r="1954" spans="25:25" x14ac:dyDescent="0.35">
      <c r="Y1954" s="151">
        <f t="shared" si="30"/>
        <v>0</v>
      </c>
    </row>
    <row r="1955" spans="25:25" x14ac:dyDescent="0.35">
      <c r="Y1955" s="151">
        <f t="shared" si="30"/>
        <v>0</v>
      </c>
    </row>
    <row r="1956" spans="25:25" x14ac:dyDescent="0.35">
      <c r="Y1956" s="151">
        <f t="shared" si="30"/>
        <v>0</v>
      </c>
    </row>
    <row r="1957" spans="25:25" x14ac:dyDescent="0.35">
      <c r="Y1957" s="151">
        <f t="shared" si="30"/>
        <v>0</v>
      </c>
    </row>
    <row r="1958" spans="25:25" x14ac:dyDescent="0.35">
      <c r="Y1958" s="151">
        <f t="shared" si="30"/>
        <v>0</v>
      </c>
    </row>
    <row r="1959" spans="25:25" x14ac:dyDescent="0.35">
      <c r="Y1959" s="151">
        <f t="shared" si="30"/>
        <v>0</v>
      </c>
    </row>
    <row r="1960" spans="25:25" x14ac:dyDescent="0.35">
      <c r="Y1960" s="151">
        <f t="shared" si="30"/>
        <v>0</v>
      </c>
    </row>
    <row r="1961" spans="25:25" x14ac:dyDescent="0.35">
      <c r="Y1961" s="151">
        <f t="shared" si="30"/>
        <v>0</v>
      </c>
    </row>
    <row r="1962" spans="25:25" x14ac:dyDescent="0.35">
      <c r="Y1962" s="151">
        <f t="shared" si="30"/>
        <v>0</v>
      </c>
    </row>
    <row r="1963" spans="25:25" x14ac:dyDescent="0.35">
      <c r="Y1963" s="151">
        <f t="shared" si="30"/>
        <v>0</v>
      </c>
    </row>
    <row r="1964" spans="25:25" x14ac:dyDescent="0.35">
      <c r="Y1964" s="151">
        <f t="shared" si="30"/>
        <v>0</v>
      </c>
    </row>
    <row r="1965" spans="25:25" x14ac:dyDescent="0.35">
      <c r="Y1965" s="151">
        <f t="shared" si="30"/>
        <v>0</v>
      </c>
    </row>
    <row r="1966" spans="25:25" x14ac:dyDescent="0.35">
      <c r="Y1966" s="151">
        <f t="shared" si="30"/>
        <v>0</v>
      </c>
    </row>
    <row r="1967" spans="25:25" x14ac:dyDescent="0.35">
      <c r="Y1967" s="151">
        <f t="shared" si="30"/>
        <v>0</v>
      </c>
    </row>
    <row r="1968" spans="25:25" x14ac:dyDescent="0.35">
      <c r="Y1968" s="151">
        <f t="shared" si="30"/>
        <v>0</v>
      </c>
    </row>
    <row r="1969" spans="25:25" x14ac:dyDescent="0.35">
      <c r="Y1969" s="151">
        <f t="shared" si="30"/>
        <v>0</v>
      </c>
    </row>
    <row r="1970" spans="25:25" x14ac:dyDescent="0.35">
      <c r="Y1970" s="151">
        <f t="shared" si="30"/>
        <v>0</v>
      </c>
    </row>
    <row r="1971" spans="25:25" x14ac:dyDescent="0.35">
      <c r="Y1971" s="151">
        <f t="shared" si="30"/>
        <v>0</v>
      </c>
    </row>
    <row r="1972" spans="25:25" x14ac:dyDescent="0.35">
      <c r="Y1972" s="151">
        <f t="shared" si="30"/>
        <v>0</v>
      </c>
    </row>
    <row r="1973" spans="25:25" x14ac:dyDescent="0.35">
      <c r="Y1973" s="151">
        <f t="shared" si="30"/>
        <v>0</v>
      </c>
    </row>
    <row r="1974" spans="25:25" x14ac:dyDescent="0.35">
      <c r="Y1974" s="151">
        <f t="shared" si="30"/>
        <v>0</v>
      </c>
    </row>
    <row r="1975" spans="25:25" x14ac:dyDescent="0.35">
      <c r="Y1975" s="151">
        <f t="shared" si="30"/>
        <v>0</v>
      </c>
    </row>
    <row r="1976" spans="25:25" x14ac:dyDescent="0.35">
      <c r="Y1976" s="151">
        <f t="shared" si="30"/>
        <v>0</v>
      </c>
    </row>
    <row r="1977" spans="25:25" x14ac:dyDescent="0.35">
      <c r="Y1977" s="151">
        <f t="shared" si="30"/>
        <v>0</v>
      </c>
    </row>
    <row r="1978" spans="25:25" x14ac:dyDescent="0.35">
      <c r="Y1978" s="151">
        <f t="shared" si="30"/>
        <v>0</v>
      </c>
    </row>
    <row r="1979" spans="25:25" x14ac:dyDescent="0.35">
      <c r="Y1979" s="151">
        <f t="shared" si="30"/>
        <v>0</v>
      </c>
    </row>
    <row r="1980" spans="25:25" x14ac:dyDescent="0.35">
      <c r="Y1980" s="151">
        <f t="shared" si="30"/>
        <v>0</v>
      </c>
    </row>
    <row r="1981" spans="25:25" x14ac:dyDescent="0.35">
      <c r="Y1981" s="151">
        <f t="shared" si="30"/>
        <v>0</v>
      </c>
    </row>
    <row r="1982" spans="25:25" x14ac:dyDescent="0.35">
      <c r="Y1982" s="151">
        <f t="shared" si="30"/>
        <v>0</v>
      </c>
    </row>
    <row r="1983" spans="25:25" x14ac:dyDescent="0.35">
      <c r="Y1983" s="151">
        <f t="shared" si="30"/>
        <v>0</v>
      </c>
    </row>
    <row r="1984" spans="25:25" x14ac:dyDescent="0.35">
      <c r="Y1984" s="151">
        <f t="shared" si="30"/>
        <v>0</v>
      </c>
    </row>
    <row r="1985" spans="25:25" x14ac:dyDescent="0.35">
      <c r="Y1985" s="151">
        <f t="shared" si="30"/>
        <v>0</v>
      </c>
    </row>
    <row r="1986" spans="25:25" x14ac:dyDescent="0.35">
      <c r="Y1986" s="151">
        <f t="shared" si="30"/>
        <v>0</v>
      </c>
    </row>
    <row r="1987" spans="25:25" x14ac:dyDescent="0.35">
      <c r="Y1987" s="151">
        <f t="shared" ref="Y1987:Y2050" si="31">IF(X1987 &lt;=  N1987 + 30, 0, U1987 * 12% * ((X1987 - (N1987 + 30)) / 365))</f>
        <v>0</v>
      </c>
    </row>
    <row r="1988" spans="25:25" x14ac:dyDescent="0.35">
      <c r="Y1988" s="151">
        <f t="shared" si="31"/>
        <v>0</v>
      </c>
    </row>
    <row r="1989" spans="25:25" x14ac:dyDescent="0.35">
      <c r="Y1989" s="151">
        <f t="shared" si="31"/>
        <v>0</v>
      </c>
    </row>
    <row r="1990" spans="25:25" x14ac:dyDescent="0.35">
      <c r="Y1990" s="151">
        <f t="shared" si="31"/>
        <v>0</v>
      </c>
    </row>
    <row r="1991" spans="25:25" x14ac:dyDescent="0.35">
      <c r="Y1991" s="151">
        <f t="shared" si="31"/>
        <v>0</v>
      </c>
    </row>
    <row r="1992" spans="25:25" x14ac:dyDescent="0.35">
      <c r="Y1992" s="151">
        <f t="shared" si="31"/>
        <v>0</v>
      </c>
    </row>
    <row r="1993" spans="25:25" x14ac:dyDescent="0.35">
      <c r="Y1993" s="151">
        <f t="shared" si="31"/>
        <v>0</v>
      </c>
    </row>
    <row r="1994" spans="25:25" x14ac:dyDescent="0.35">
      <c r="Y1994" s="151">
        <f t="shared" si="31"/>
        <v>0</v>
      </c>
    </row>
    <row r="1995" spans="25:25" x14ac:dyDescent="0.35">
      <c r="Y1995" s="151">
        <f t="shared" si="31"/>
        <v>0</v>
      </c>
    </row>
    <row r="1996" spans="25:25" x14ac:dyDescent="0.35">
      <c r="Y1996" s="151">
        <f t="shared" si="31"/>
        <v>0</v>
      </c>
    </row>
    <row r="1997" spans="25:25" x14ac:dyDescent="0.35">
      <c r="Y1997" s="151">
        <f t="shared" si="31"/>
        <v>0</v>
      </c>
    </row>
    <row r="1998" spans="25:25" x14ac:dyDescent="0.35">
      <c r="Y1998" s="151">
        <f t="shared" si="31"/>
        <v>0</v>
      </c>
    </row>
    <row r="1999" spans="25:25" x14ac:dyDescent="0.35">
      <c r="Y1999" s="151">
        <f t="shared" si="31"/>
        <v>0</v>
      </c>
    </row>
    <row r="2000" spans="25:25" x14ac:dyDescent="0.35">
      <c r="Y2000" s="151">
        <f t="shared" si="31"/>
        <v>0</v>
      </c>
    </row>
    <row r="2001" spans="25:25" x14ac:dyDescent="0.35">
      <c r="Y2001" s="151">
        <f t="shared" si="31"/>
        <v>0</v>
      </c>
    </row>
    <row r="2002" spans="25:25" x14ac:dyDescent="0.35">
      <c r="Y2002" s="151">
        <f t="shared" si="31"/>
        <v>0</v>
      </c>
    </row>
    <row r="2003" spans="25:25" x14ac:dyDescent="0.35">
      <c r="Y2003" s="151">
        <f t="shared" si="31"/>
        <v>0</v>
      </c>
    </row>
    <row r="2004" spans="25:25" x14ac:dyDescent="0.35">
      <c r="Y2004" s="151">
        <f t="shared" si="31"/>
        <v>0</v>
      </c>
    </row>
    <row r="2005" spans="25:25" x14ac:dyDescent="0.35">
      <c r="Y2005" s="151">
        <f t="shared" si="31"/>
        <v>0</v>
      </c>
    </row>
    <row r="2006" spans="25:25" x14ac:dyDescent="0.35">
      <c r="Y2006" s="151">
        <f t="shared" si="31"/>
        <v>0</v>
      </c>
    </row>
    <row r="2007" spans="25:25" x14ac:dyDescent="0.35">
      <c r="Y2007" s="151">
        <f t="shared" si="31"/>
        <v>0</v>
      </c>
    </row>
    <row r="2008" spans="25:25" x14ac:dyDescent="0.35">
      <c r="Y2008" s="151">
        <f t="shared" si="31"/>
        <v>0</v>
      </c>
    </row>
    <row r="2009" spans="25:25" x14ac:dyDescent="0.35">
      <c r="Y2009" s="151">
        <f t="shared" si="31"/>
        <v>0</v>
      </c>
    </row>
    <row r="2010" spans="25:25" x14ac:dyDescent="0.35">
      <c r="Y2010" s="151">
        <f t="shared" si="31"/>
        <v>0</v>
      </c>
    </row>
    <row r="2011" spans="25:25" x14ac:dyDescent="0.35">
      <c r="Y2011" s="151">
        <f t="shared" si="31"/>
        <v>0</v>
      </c>
    </row>
    <row r="2012" spans="25:25" x14ac:dyDescent="0.35">
      <c r="Y2012" s="151">
        <f t="shared" si="31"/>
        <v>0</v>
      </c>
    </row>
    <row r="2013" spans="25:25" x14ac:dyDescent="0.35">
      <c r="Y2013" s="151">
        <f t="shared" si="31"/>
        <v>0</v>
      </c>
    </row>
    <row r="2014" spans="25:25" x14ac:dyDescent="0.35">
      <c r="Y2014" s="151">
        <f t="shared" si="31"/>
        <v>0</v>
      </c>
    </row>
    <row r="2015" spans="25:25" x14ac:dyDescent="0.35">
      <c r="Y2015" s="151">
        <f t="shared" si="31"/>
        <v>0</v>
      </c>
    </row>
    <row r="2016" spans="25:25" x14ac:dyDescent="0.35">
      <c r="Y2016" s="151">
        <f t="shared" si="31"/>
        <v>0</v>
      </c>
    </row>
    <row r="2017" spans="25:25" x14ac:dyDescent="0.35">
      <c r="Y2017" s="151">
        <f t="shared" si="31"/>
        <v>0</v>
      </c>
    </row>
    <row r="2018" spans="25:25" x14ac:dyDescent="0.35">
      <c r="Y2018" s="151">
        <f t="shared" si="31"/>
        <v>0</v>
      </c>
    </row>
    <row r="2019" spans="25:25" x14ac:dyDescent="0.35">
      <c r="Y2019" s="151">
        <f t="shared" si="31"/>
        <v>0</v>
      </c>
    </row>
    <row r="2020" spans="25:25" x14ac:dyDescent="0.35">
      <c r="Y2020" s="151">
        <f t="shared" si="31"/>
        <v>0</v>
      </c>
    </row>
    <row r="2021" spans="25:25" x14ac:dyDescent="0.35">
      <c r="Y2021" s="151">
        <f t="shared" si="31"/>
        <v>0</v>
      </c>
    </row>
    <row r="2022" spans="25:25" x14ac:dyDescent="0.35">
      <c r="Y2022" s="151">
        <f t="shared" si="31"/>
        <v>0</v>
      </c>
    </row>
    <row r="2023" spans="25:25" x14ac:dyDescent="0.35">
      <c r="Y2023" s="151">
        <f t="shared" si="31"/>
        <v>0</v>
      </c>
    </row>
    <row r="2024" spans="25:25" x14ac:dyDescent="0.35">
      <c r="Y2024" s="151">
        <f t="shared" si="31"/>
        <v>0</v>
      </c>
    </row>
    <row r="2025" spans="25:25" x14ac:dyDescent="0.35">
      <c r="Y2025" s="151">
        <f t="shared" si="31"/>
        <v>0</v>
      </c>
    </row>
    <row r="2026" spans="25:25" x14ac:dyDescent="0.35">
      <c r="Y2026" s="151">
        <f t="shared" si="31"/>
        <v>0</v>
      </c>
    </row>
    <row r="2027" spans="25:25" x14ac:dyDescent="0.35">
      <c r="Y2027" s="151">
        <f t="shared" si="31"/>
        <v>0</v>
      </c>
    </row>
    <row r="2028" spans="25:25" x14ac:dyDescent="0.35">
      <c r="Y2028" s="151">
        <f t="shared" si="31"/>
        <v>0</v>
      </c>
    </row>
    <row r="2029" spans="25:25" x14ac:dyDescent="0.35">
      <c r="Y2029" s="151">
        <f t="shared" si="31"/>
        <v>0</v>
      </c>
    </row>
    <row r="2030" spans="25:25" x14ac:dyDescent="0.35">
      <c r="Y2030" s="151">
        <f t="shared" si="31"/>
        <v>0</v>
      </c>
    </row>
    <row r="2031" spans="25:25" x14ac:dyDescent="0.35">
      <c r="Y2031" s="151">
        <f t="shared" si="31"/>
        <v>0</v>
      </c>
    </row>
    <row r="2032" spans="25:25" x14ac:dyDescent="0.35">
      <c r="Y2032" s="151">
        <f t="shared" si="31"/>
        <v>0</v>
      </c>
    </row>
    <row r="2033" spans="25:25" x14ac:dyDescent="0.35">
      <c r="Y2033" s="151">
        <f t="shared" si="31"/>
        <v>0</v>
      </c>
    </row>
    <row r="2034" spans="25:25" x14ac:dyDescent="0.35">
      <c r="Y2034" s="151">
        <f t="shared" si="31"/>
        <v>0</v>
      </c>
    </row>
    <row r="2035" spans="25:25" x14ac:dyDescent="0.35">
      <c r="Y2035" s="151">
        <f t="shared" si="31"/>
        <v>0</v>
      </c>
    </row>
    <row r="2036" spans="25:25" x14ac:dyDescent="0.35">
      <c r="Y2036" s="151">
        <f t="shared" si="31"/>
        <v>0</v>
      </c>
    </row>
    <row r="2037" spans="25:25" x14ac:dyDescent="0.35">
      <c r="Y2037" s="151">
        <f t="shared" si="31"/>
        <v>0</v>
      </c>
    </row>
    <row r="2038" spans="25:25" x14ac:dyDescent="0.35">
      <c r="Y2038" s="151">
        <f t="shared" si="31"/>
        <v>0</v>
      </c>
    </row>
    <row r="2039" spans="25:25" x14ac:dyDescent="0.35">
      <c r="Y2039" s="151">
        <f t="shared" si="31"/>
        <v>0</v>
      </c>
    </row>
    <row r="2040" spans="25:25" x14ac:dyDescent="0.35">
      <c r="Y2040" s="151">
        <f t="shared" si="31"/>
        <v>0</v>
      </c>
    </row>
    <row r="2041" spans="25:25" x14ac:dyDescent="0.35">
      <c r="Y2041" s="151">
        <f t="shared" si="31"/>
        <v>0</v>
      </c>
    </row>
    <row r="2042" spans="25:25" x14ac:dyDescent="0.35">
      <c r="Y2042" s="151">
        <f t="shared" si="31"/>
        <v>0</v>
      </c>
    </row>
    <row r="2043" spans="25:25" x14ac:dyDescent="0.35">
      <c r="Y2043" s="151">
        <f t="shared" si="31"/>
        <v>0</v>
      </c>
    </row>
    <row r="2044" spans="25:25" x14ac:dyDescent="0.35">
      <c r="Y2044" s="151">
        <f t="shared" si="31"/>
        <v>0</v>
      </c>
    </row>
    <row r="2045" spans="25:25" x14ac:dyDescent="0.35">
      <c r="Y2045" s="151">
        <f t="shared" si="31"/>
        <v>0</v>
      </c>
    </row>
    <row r="2046" spans="25:25" x14ac:dyDescent="0.35">
      <c r="Y2046" s="151">
        <f t="shared" si="31"/>
        <v>0</v>
      </c>
    </row>
    <row r="2047" spans="25:25" x14ac:dyDescent="0.35">
      <c r="Y2047" s="151">
        <f t="shared" si="31"/>
        <v>0</v>
      </c>
    </row>
    <row r="2048" spans="25:25" x14ac:dyDescent="0.35">
      <c r="Y2048" s="151">
        <f t="shared" si="31"/>
        <v>0</v>
      </c>
    </row>
    <row r="2049" spans="25:25" x14ac:dyDescent="0.35">
      <c r="Y2049" s="151">
        <f t="shared" si="31"/>
        <v>0</v>
      </c>
    </row>
    <row r="2050" spans="25:25" x14ac:dyDescent="0.35">
      <c r="Y2050" s="151">
        <f t="shared" si="31"/>
        <v>0</v>
      </c>
    </row>
    <row r="2051" spans="25:25" x14ac:dyDescent="0.35">
      <c r="Y2051" s="151">
        <f t="shared" ref="Y2051:Y2114" si="32">IF(X2051 &lt;=  N2051 + 30, 0, U2051 * 12% * ((X2051 - (N2051 + 30)) / 365))</f>
        <v>0</v>
      </c>
    </row>
    <row r="2052" spans="25:25" x14ac:dyDescent="0.35">
      <c r="Y2052" s="151">
        <f t="shared" si="32"/>
        <v>0</v>
      </c>
    </row>
    <row r="2053" spans="25:25" x14ac:dyDescent="0.35">
      <c r="Y2053" s="151">
        <f t="shared" si="32"/>
        <v>0</v>
      </c>
    </row>
    <row r="2054" spans="25:25" x14ac:dyDescent="0.35">
      <c r="Y2054" s="151">
        <f t="shared" si="32"/>
        <v>0</v>
      </c>
    </row>
    <row r="2055" spans="25:25" x14ac:dyDescent="0.35">
      <c r="Y2055" s="151">
        <f t="shared" si="32"/>
        <v>0</v>
      </c>
    </row>
    <row r="2056" spans="25:25" x14ac:dyDescent="0.35">
      <c r="Y2056" s="151">
        <f t="shared" si="32"/>
        <v>0</v>
      </c>
    </row>
    <row r="2057" spans="25:25" x14ac:dyDescent="0.35">
      <c r="Y2057" s="151">
        <f t="shared" si="32"/>
        <v>0</v>
      </c>
    </row>
    <row r="2058" spans="25:25" x14ac:dyDescent="0.35">
      <c r="Y2058" s="151">
        <f t="shared" si="32"/>
        <v>0</v>
      </c>
    </row>
    <row r="2059" spans="25:25" x14ac:dyDescent="0.35">
      <c r="Y2059" s="151">
        <f t="shared" si="32"/>
        <v>0</v>
      </c>
    </row>
    <row r="2060" spans="25:25" x14ac:dyDescent="0.35">
      <c r="Y2060" s="151">
        <f t="shared" si="32"/>
        <v>0</v>
      </c>
    </row>
    <row r="2061" spans="25:25" x14ac:dyDescent="0.35">
      <c r="Y2061" s="151">
        <f t="shared" si="32"/>
        <v>0</v>
      </c>
    </row>
    <row r="2062" spans="25:25" x14ac:dyDescent="0.35">
      <c r="Y2062" s="151">
        <f t="shared" si="32"/>
        <v>0</v>
      </c>
    </row>
    <row r="2063" spans="25:25" x14ac:dyDescent="0.35">
      <c r="Y2063" s="151">
        <f t="shared" si="32"/>
        <v>0</v>
      </c>
    </row>
    <row r="2064" spans="25:25" x14ac:dyDescent="0.35">
      <c r="Y2064" s="151">
        <f t="shared" si="32"/>
        <v>0</v>
      </c>
    </row>
    <row r="2065" spans="25:25" x14ac:dyDescent="0.35">
      <c r="Y2065" s="151">
        <f t="shared" si="32"/>
        <v>0</v>
      </c>
    </row>
    <row r="2066" spans="25:25" x14ac:dyDescent="0.35">
      <c r="Y2066" s="151">
        <f t="shared" si="32"/>
        <v>0</v>
      </c>
    </row>
    <row r="2067" spans="25:25" x14ac:dyDescent="0.35">
      <c r="Y2067" s="151">
        <f t="shared" si="32"/>
        <v>0</v>
      </c>
    </row>
    <row r="2068" spans="25:25" x14ac:dyDescent="0.35">
      <c r="Y2068" s="151">
        <f t="shared" si="32"/>
        <v>0</v>
      </c>
    </row>
    <row r="2069" spans="25:25" x14ac:dyDescent="0.35">
      <c r="Y2069" s="151">
        <f t="shared" si="32"/>
        <v>0</v>
      </c>
    </row>
    <row r="2070" spans="25:25" x14ac:dyDescent="0.35">
      <c r="Y2070" s="151">
        <f t="shared" si="32"/>
        <v>0</v>
      </c>
    </row>
    <row r="2071" spans="25:25" x14ac:dyDescent="0.35">
      <c r="Y2071" s="151">
        <f t="shared" si="32"/>
        <v>0</v>
      </c>
    </row>
    <row r="2072" spans="25:25" x14ac:dyDescent="0.35">
      <c r="Y2072" s="151">
        <f t="shared" si="32"/>
        <v>0</v>
      </c>
    </row>
    <row r="2073" spans="25:25" x14ac:dyDescent="0.35">
      <c r="Y2073" s="151">
        <f t="shared" si="32"/>
        <v>0</v>
      </c>
    </row>
    <row r="2074" spans="25:25" x14ac:dyDescent="0.35">
      <c r="Y2074" s="151">
        <f t="shared" si="32"/>
        <v>0</v>
      </c>
    </row>
    <row r="2075" spans="25:25" x14ac:dyDescent="0.35">
      <c r="Y2075" s="151">
        <f t="shared" si="32"/>
        <v>0</v>
      </c>
    </row>
    <row r="2076" spans="25:25" x14ac:dyDescent="0.35">
      <c r="Y2076" s="151">
        <f t="shared" si="32"/>
        <v>0</v>
      </c>
    </row>
    <row r="2077" spans="25:25" x14ac:dyDescent="0.35">
      <c r="Y2077" s="151">
        <f t="shared" si="32"/>
        <v>0</v>
      </c>
    </row>
    <row r="2078" spans="25:25" x14ac:dyDescent="0.35">
      <c r="Y2078" s="151">
        <f t="shared" si="32"/>
        <v>0</v>
      </c>
    </row>
    <row r="2079" spans="25:25" x14ac:dyDescent="0.35">
      <c r="Y2079" s="151">
        <f t="shared" si="32"/>
        <v>0</v>
      </c>
    </row>
    <row r="2080" spans="25:25" x14ac:dyDescent="0.35">
      <c r="Y2080" s="151">
        <f t="shared" si="32"/>
        <v>0</v>
      </c>
    </row>
    <row r="2081" spans="25:25" x14ac:dyDescent="0.35">
      <c r="Y2081" s="151">
        <f t="shared" si="32"/>
        <v>0</v>
      </c>
    </row>
    <row r="2082" spans="25:25" x14ac:dyDescent="0.35">
      <c r="Y2082" s="151">
        <f t="shared" si="32"/>
        <v>0</v>
      </c>
    </row>
    <row r="2083" spans="25:25" x14ac:dyDescent="0.35">
      <c r="Y2083" s="151">
        <f t="shared" si="32"/>
        <v>0</v>
      </c>
    </row>
    <row r="2084" spans="25:25" x14ac:dyDescent="0.35">
      <c r="Y2084" s="151">
        <f t="shared" si="32"/>
        <v>0</v>
      </c>
    </row>
    <row r="2085" spans="25:25" x14ac:dyDescent="0.35">
      <c r="Y2085" s="151">
        <f t="shared" si="32"/>
        <v>0</v>
      </c>
    </row>
    <row r="2086" spans="25:25" x14ac:dyDescent="0.35">
      <c r="Y2086" s="151">
        <f t="shared" si="32"/>
        <v>0</v>
      </c>
    </row>
    <row r="2087" spans="25:25" x14ac:dyDescent="0.35">
      <c r="Y2087" s="151">
        <f t="shared" si="32"/>
        <v>0</v>
      </c>
    </row>
    <row r="2088" spans="25:25" x14ac:dyDescent="0.35">
      <c r="Y2088" s="151">
        <f t="shared" si="32"/>
        <v>0</v>
      </c>
    </row>
    <row r="2089" spans="25:25" x14ac:dyDescent="0.35">
      <c r="Y2089" s="151">
        <f t="shared" si="32"/>
        <v>0</v>
      </c>
    </row>
    <row r="2090" spans="25:25" x14ac:dyDescent="0.35">
      <c r="Y2090" s="151">
        <f t="shared" si="32"/>
        <v>0</v>
      </c>
    </row>
    <row r="2091" spans="25:25" x14ac:dyDescent="0.35">
      <c r="Y2091" s="151">
        <f t="shared" si="32"/>
        <v>0</v>
      </c>
    </row>
    <row r="2092" spans="25:25" x14ac:dyDescent="0.35">
      <c r="Y2092" s="151">
        <f t="shared" si="32"/>
        <v>0</v>
      </c>
    </row>
    <row r="2093" spans="25:25" x14ac:dyDescent="0.35">
      <c r="Y2093" s="151">
        <f t="shared" si="32"/>
        <v>0</v>
      </c>
    </row>
    <row r="2094" spans="25:25" x14ac:dyDescent="0.35">
      <c r="Y2094" s="151">
        <f t="shared" si="32"/>
        <v>0</v>
      </c>
    </row>
    <row r="2095" spans="25:25" x14ac:dyDescent="0.35">
      <c r="Y2095" s="151">
        <f t="shared" si="32"/>
        <v>0</v>
      </c>
    </row>
    <row r="2096" spans="25:25" x14ac:dyDescent="0.35">
      <c r="Y2096" s="151">
        <f t="shared" si="32"/>
        <v>0</v>
      </c>
    </row>
    <row r="2097" spans="25:25" x14ac:dyDescent="0.35">
      <c r="Y2097" s="151">
        <f t="shared" si="32"/>
        <v>0</v>
      </c>
    </row>
    <row r="2098" spans="25:25" x14ac:dyDescent="0.35">
      <c r="Y2098" s="151">
        <f t="shared" si="32"/>
        <v>0</v>
      </c>
    </row>
    <row r="2099" spans="25:25" x14ac:dyDescent="0.35">
      <c r="Y2099" s="151">
        <f t="shared" si="32"/>
        <v>0</v>
      </c>
    </row>
    <row r="2100" spans="25:25" x14ac:dyDescent="0.35">
      <c r="Y2100" s="151">
        <f t="shared" si="32"/>
        <v>0</v>
      </c>
    </row>
    <row r="2101" spans="25:25" x14ac:dyDescent="0.35">
      <c r="Y2101" s="151">
        <f t="shared" si="32"/>
        <v>0</v>
      </c>
    </row>
    <row r="2102" spans="25:25" x14ac:dyDescent="0.35">
      <c r="Y2102" s="151">
        <f t="shared" si="32"/>
        <v>0</v>
      </c>
    </row>
    <row r="2103" spans="25:25" x14ac:dyDescent="0.35">
      <c r="Y2103" s="151">
        <f t="shared" si="32"/>
        <v>0</v>
      </c>
    </row>
    <row r="2104" spans="25:25" x14ac:dyDescent="0.35">
      <c r="Y2104" s="151">
        <f t="shared" si="32"/>
        <v>0</v>
      </c>
    </row>
    <row r="2105" spans="25:25" x14ac:dyDescent="0.35">
      <c r="Y2105" s="151">
        <f t="shared" si="32"/>
        <v>0</v>
      </c>
    </row>
    <row r="2106" spans="25:25" x14ac:dyDescent="0.35">
      <c r="Y2106" s="151">
        <f t="shared" si="32"/>
        <v>0</v>
      </c>
    </row>
    <row r="2107" spans="25:25" x14ac:dyDescent="0.35">
      <c r="Y2107" s="151">
        <f t="shared" si="32"/>
        <v>0</v>
      </c>
    </row>
    <row r="2108" spans="25:25" x14ac:dyDescent="0.35">
      <c r="Y2108" s="151">
        <f t="shared" si="32"/>
        <v>0</v>
      </c>
    </row>
    <row r="2109" spans="25:25" x14ac:dyDescent="0.35">
      <c r="Y2109" s="151">
        <f t="shared" si="32"/>
        <v>0</v>
      </c>
    </row>
    <row r="2110" spans="25:25" x14ac:dyDescent="0.35">
      <c r="Y2110" s="151">
        <f t="shared" si="32"/>
        <v>0</v>
      </c>
    </row>
    <row r="2111" spans="25:25" x14ac:dyDescent="0.35">
      <c r="Y2111" s="151">
        <f t="shared" si="32"/>
        <v>0</v>
      </c>
    </row>
    <row r="2112" spans="25:25" x14ac:dyDescent="0.35">
      <c r="Y2112" s="151">
        <f t="shared" si="32"/>
        <v>0</v>
      </c>
    </row>
    <row r="2113" spans="25:25" x14ac:dyDescent="0.35">
      <c r="Y2113" s="151">
        <f t="shared" si="32"/>
        <v>0</v>
      </c>
    </row>
    <row r="2114" spans="25:25" x14ac:dyDescent="0.35">
      <c r="Y2114" s="151">
        <f t="shared" si="32"/>
        <v>0</v>
      </c>
    </row>
    <row r="2115" spans="25:25" x14ac:dyDescent="0.35">
      <c r="Y2115" s="151">
        <f t="shared" ref="Y2115:Y2178" si="33">IF(X2115 &lt;=  N2115 + 30, 0, U2115 * 12% * ((X2115 - (N2115 + 30)) / 365))</f>
        <v>0</v>
      </c>
    </row>
    <row r="2116" spans="25:25" x14ac:dyDescent="0.35">
      <c r="Y2116" s="151">
        <f t="shared" si="33"/>
        <v>0</v>
      </c>
    </row>
    <row r="2117" spans="25:25" x14ac:dyDescent="0.35">
      <c r="Y2117" s="151">
        <f t="shared" si="33"/>
        <v>0</v>
      </c>
    </row>
    <row r="2118" spans="25:25" x14ac:dyDescent="0.35">
      <c r="Y2118" s="151">
        <f t="shared" si="33"/>
        <v>0</v>
      </c>
    </row>
    <row r="2119" spans="25:25" x14ac:dyDescent="0.35">
      <c r="Y2119" s="151">
        <f t="shared" si="33"/>
        <v>0</v>
      </c>
    </row>
    <row r="2120" spans="25:25" x14ac:dyDescent="0.35">
      <c r="Y2120" s="151">
        <f t="shared" si="33"/>
        <v>0</v>
      </c>
    </row>
    <row r="2121" spans="25:25" x14ac:dyDescent="0.35">
      <c r="Y2121" s="151">
        <f t="shared" si="33"/>
        <v>0</v>
      </c>
    </row>
    <row r="2122" spans="25:25" x14ac:dyDescent="0.35">
      <c r="Y2122" s="151">
        <f t="shared" si="33"/>
        <v>0</v>
      </c>
    </row>
    <row r="2123" spans="25:25" x14ac:dyDescent="0.35">
      <c r="Y2123" s="151">
        <f t="shared" si="33"/>
        <v>0</v>
      </c>
    </row>
    <row r="2124" spans="25:25" x14ac:dyDescent="0.35">
      <c r="Y2124" s="151">
        <f t="shared" si="33"/>
        <v>0</v>
      </c>
    </row>
    <row r="2125" spans="25:25" x14ac:dyDescent="0.35">
      <c r="Y2125" s="151">
        <f t="shared" si="33"/>
        <v>0</v>
      </c>
    </row>
    <row r="2126" spans="25:25" x14ac:dyDescent="0.35">
      <c r="Y2126" s="151">
        <f t="shared" si="33"/>
        <v>0</v>
      </c>
    </row>
    <row r="2127" spans="25:25" x14ac:dyDescent="0.35">
      <c r="Y2127" s="151">
        <f t="shared" si="33"/>
        <v>0</v>
      </c>
    </row>
    <row r="2128" spans="25:25" x14ac:dyDescent="0.35">
      <c r="Y2128" s="151">
        <f t="shared" si="33"/>
        <v>0</v>
      </c>
    </row>
    <row r="2129" spans="25:25" x14ac:dyDescent="0.35">
      <c r="Y2129" s="151">
        <f t="shared" si="33"/>
        <v>0</v>
      </c>
    </row>
    <row r="2130" spans="25:25" x14ac:dyDescent="0.35">
      <c r="Y2130" s="151">
        <f t="shared" si="33"/>
        <v>0</v>
      </c>
    </row>
    <row r="2131" spans="25:25" x14ac:dyDescent="0.35">
      <c r="Y2131" s="151">
        <f t="shared" si="33"/>
        <v>0</v>
      </c>
    </row>
    <row r="2132" spans="25:25" x14ac:dyDescent="0.35">
      <c r="Y2132" s="151">
        <f t="shared" si="33"/>
        <v>0</v>
      </c>
    </row>
    <row r="2133" spans="25:25" x14ac:dyDescent="0.35">
      <c r="Y2133" s="151">
        <f t="shared" si="33"/>
        <v>0</v>
      </c>
    </row>
    <row r="2134" spans="25:25" x14ac:dyDescent="0.35">
      <c r="Y2134" s="151">
        <f t="shared" si="33"/>
        <v>0</v>
      </c>
    </row>
    <row r="2135" spans="25:25" x14ac:dyDescent="0.35">
      <c r="Y2135" s="151">
        <f t="shared" si="33"/>
        <v>0</v>
      </c>
    </row>
    <row r="2136" spans="25:25" x14ac:dyDescent="0.35">
      <c r="Y2136" s="151">
        <f t="shared" si="33"/>
        <v>0</v>
      </c>
    </row>
    <row r="2137" spans="25:25" x14ac:dyDescent="0.35">
      <c r="Y2137" s="151">
        <f t="shared" si="33"/>
        <v>0</v>
      </c>
    </row>
    <row r="2138" spans="25:25" x14ac:dyDescent="0.35">
      <c r="Y2138" s="151">
        <f t="shared" si="33"/>
        <v>0</v>
      </c>
    </row>
    <row r="2139" spans="25:25" x14ac:dyDescent="0.35">
      <c r="Y2139" s="151">
        <f t="shared" si="33"/>
        <v>0</v>
      </c>
    </row>
    <row r="2140" spans="25:25" x14ac:dyDescent="0.35">
      <c r="Y2140" s="151">
        <f t="shared" si="33"/>
        <v>0</v>
      </c>
    </row>
    <row r="2141" spans="25:25" x14ac:dyDescent="0.35">
      <c r="Y2141" s="151">
        <f t="shared" si="33"/>
        <v>0</v>
      </c>
    </row>
    <row r="2142" spans="25:25" x14ac:dyDescent="0.35">
      <c r="Y2142" s="151">
        <f t="shared" si="33"/>
        <v>0</v>
      </c>
    </row>
    <row r="2143" spans="25:25" x14ac:dyDescent="0.35">
      <c r="Y2143" s="151">
        <f t="shared" si="33"/>
        <v>0</v>
      </c>
    </row>
    <row r="2144" spans="25:25" x14ac:dyDescent="0.35">
      <c r="Y2144" s="151">
        <f t="shared" si="33"/>
        <v>0</v>
      </c>
    </row>
    <row r="2145" spans="25:25" x14ac:dyDescent="0.35">
      <c r="Y2145" s="151">
        <f t="shared" si="33"/>
        <v>0</v>
      </c>
    </row>
    <row r="2146" spans="25:25" x14ac:dyDescent="0.35">
      <c r="Y2146" s="151">
        <f t="shared" si="33"/>
        <v>0</v>
      </c>
    </row>
    <row r="2147" spans="25:25" x14ac:dyDescent="0.35">
      <c r="Y2147" s="151">
        <f t="shared" si="33"/>
        <v>0</v>
      </c>
    </row>
    <row r="2148" spans="25:25" x14ac:dyDescent="0.35">
      <c r="Y2148" s="151">
        <f t="shared" si="33"/>
        <v>0</v>
      </c>
    </row>
    <row r="2149" spans="25:25" x14ac:dyDescent="0.35">
      <c r="Y2149" s="151">
        <f t="shared" si="33"/>
        <v>0</v>
      </c>
    </row>
    <row r="2150" spans="25:25" x14ac:dyDescent="0.35">
      <c r="Y2150" s="151">
        <f t="shared" si="33"/>
        <v>0</v>
      </c>
    </row>
    <row r="2151" spans="25:25" x14ac:dyDescent="0.35">
      <c r="Y2151" s="151">
        <f t="shared" si="33"/>
        <v>0</v>
      </c>
    </row>
    <row r="2152" spans="25:25" x14ac:dyDescent="0.35">
      <c r="Y2152" s="151">
        <f t="shared" si="33"/>
        <v>0</v>
      </c>
    </row>
    <row r="2153" spans="25:25" x14ac:dyDescent="0.35">
      <c r="Y2153" s="151">
        <f t="shared" si="33"/>
        <v>0</v>
      </c>
    </row>
    <row r="2154" spans="25:25" x14ac:dyDescent="0.35">
      <c r="Y2154" s="151">
        <f t="shared" si="33"/>
        <v>0</v>
      </c>
    </row>
    <row r="2155" spans="25:25" x14ac:dyDescent="0.35">
      <c r="Y2155" s="151">
        <f t="shared" si="33"/>
        <v>0</v>
      </c>
    </row>
    <row r="2156" spans="25:25" x14ac:dyDescent="0.35">
      <c r="Y2156" s="151">
        <f t="shared" si="33"/>
        <v>0</v>
      </c>
    </row>
    <row r="2157" spans="25:25" x14ac:dyDescent="0.35">
      <c r="Y2157" s="151">
        <f t="shared" si="33"/>
        <v>0</v>
      </c>
    </row>
    <row r="2158" spans="25:25" x14ac:dyDescent="0.35">
      <c r="Y2158" s="151">
        <f t="shared" si="33"/>
        <v>0</v>
      </c>
    </row>
    <row r="2159" spans="25:25" x14ac:dyDescent="0.35">
      <c r="Y2159" s="151">
        <f t="shared" si="33"/>
        <v>0</v>
      </c>
    </row>
    <row r="2160" spans="25:25" x14ac:dyDescent="0.35">
      <c r="Y2160" s="151">
        <f t="shared" si="33"/>
        <v>0</v>
      </c>
    </row>
    <row r="2161" spans="25:25" x14ac:dyDescent="0.35">
      <c r="Y2161" s="151">
        <f t="shared" si="33"/>
        <v>0</v>
      </c>
    </row>
    <row r="2162" spans="25:25" x14ac:dyDescent="0.35">
      <c r="Y2162" s="151">
        <f t="shared" si="33"/>
        <v>0</v>
      </c>
    </row>
    <row r="2163" spans="25:25" x14ac:dyDescent="0.35">
      <c r="Y2163" s="151">
        <f t="shared" si="33"/>
        <v>0</v>
      </c>
    </row>
    <row r="2164" spans="25:25" x14ac:dyDescent="0.35">
      <c r="Y2164" s="151">
        <f t="shared" si="33"/>
        <v>0</v>
      </c>
    </row>
    <row r="2165" spans="25:25" x14ac:dyDescent="0.35">
      <c r="Y2165" s="151">
        <f t="shared" si="33"/>
        <v>0</v>
      </c>
    </row>
    <row r="2166" spans="25:25" x14ac:dyDescent="0.35">
      <c r="Y2166" s="151">
        <f t="shared" si="33"/>
        <v>0</v>
      </c>
    </row>
    <row r="2167" spans="25:25" x14ac:dyDescent="0.35">
      <c r="Y2167" s="151">
        <f t="shared" si="33"/>
        <v>0</v>
      </c>
    </row>
    <row r="2168" spans="25:25" x14ac:dyDescent="0.35">
      <c r="Y2168" s="151">
        <f t="shared" si="33"/>
        <v>0</v>
      </c>
    </row>
    <row r="2169" spans="25:25" x14ac:dyDescent="0.35">
      <c r="Y2169" s="151">
        <f t="shared" si="33"/>
        <v>0</v>
      </c>
    </row>
    <row r="2170" spans="25:25" x14ac:dyDescent="0.35">
      <c r="Y2170" s="151">
        <f t="shared" si="33"/>
        <v>0</v>
      </c>
    </row>
    <row r="2171" spans="25:25" x14ac:dyDescent="0.35">
      <c r="Y2171" s="151">
        <f t="shared" si="33"/>
        <v>0</v>
      </c>
    </row>
    <row r="2172" spans="25:25" x14ac:dyDescent="0.35">
      <c r="Y2172" s="151">
        <f t="shared" si="33"/>
        <v>0</v>
      </c>
    </row>
    <row r="2173" spans="25:25" x14ac:dyDescent="0.35">
      <c r="Y2173" s="151">
        <f t="shared" si="33"/>
        <v>0</v>
      </c>
    </row>
    <row r="2174" spans="25:25" x14ac:dyDescent="0.35">
      <c r="Y2174" s="151">
        <f t="shared" si="33"/>
        <v>0</v>
      </c>
    </row>
    <row r="2175" spans="25:25" x14ac:dyDescent="0.35">
      <c r="Y2175" s="151">
        <f t="shared" si="33"/>
        <v>0</v>
      </c>
    </row>
    <row r="2176" spans="25:25" x14ac:dyDescent="0.35">
      <c r="Y2176" s="151">
        <f t="shared" si="33"/>
        <v>0</v>
      </c>
    </row>
    <row r="2177" spans="25:25" x14ac:dyDescent="0.35">
      <c r="Y2177" s="151">
        <f t="shared" si="33"/>
        <v>0</v>
      </c>
    </row>
    <row r="2178" spans="25:25" x14ac:dyDescent="0.35">
      <c r="Y2178" s="151">
        <f t="shared" si="33"/>
        <v>0</v>
      </c>
    </row>
    <row r="2179" spans="25:25" x14ac:dyDescent="0.35">
      <c r="Y2179" s="151">
        <f t="shared" ref="Y2179:Y2242" si="34">IF(X2179 &lt;=  N2179 + 30, 0, U2179 * 12% * ((X2179 - (N2179 + 30)) / 365))</f>
        <v>0</v>
      </c>
    </row>
    <row r="2180" spans="25:25" x14ac:dyDescent="0.35">
      <c r="Y2180" s="151">
        <f t="shared" si="34"/>
        <v>0</v>
      </c>
    </row>
    <row r="2181" spans="25:25" x14ac:dyDescent="0.35">
      <c r="Y2181" s="151">
        <f t="shared" si="34"/>
        <v>0</v>
      </c>
    </row>
    <row r="2182" spans="25:25" x14ac:dyDescent="0.35">
      <c r="Y2182" s="151">
        <f t="shared" si="34"/>
        <v>0</v>
      </c>
    </row>
    <row r="2183" spans="25:25" x14ac:dyDescent="0.35">
      <c r="Y2183" s="151">
        <f t="shared" si="34"/>
        <v>0</v>
      </c>
    </row>
    <row r="2184" spans="25:25" x14ac:dyDescent="0.35">
      <c r="Y2184" s="151">
        <f t="shared" si="34"/>
        <v>0</v>
      </c>
    </row>
    <row r="2185" spans="25:25" x14ac:dyDescent="0.35">
      <c r="Y2185" s="151">
        <f t="shared" si="34"/>
        <v>0</v>
      </c>
    </row>
    <row r="2186" spans="25:25" x14ac:dyDescent="0.35">
      <c r="Y2186" s="151">
        <f t="shared" si="34"/>
        <v>0</v>
      </c>
    </row>
    <row r="2187" spans="25:25" x14ac:dyDescent="0.35">
      <c r="Y2187" s="151">
        <f t="shared" si="34"/>
        <v>0</v>
      </c>
    </row>
    <row r="2188" spans="25:25" x14ac:dyDescent="0.35">
      <c r="Y2188" s="151">
        <f t="shared" si="34"/>
        <v>0</v>
      </c>
    </row>
    <row r="2189" spans="25:25" x14ac:dyDescent="0.35">
      <c r="Y2189" s="151">
        <f t="shared" si="34"/>
        <v>0</v>
      </c>
    </row>
    <row r="2190" spans="25:25" x14ac:dyDescent="0.35">
      <c r="Y2190" s="151">
        <f t="shared" si="34"/>
        <v>0</v>
      </c>
    </row>
    <row r="2191" spans="25:25" x14ac:dyDescent="0.35">
      <c r="Y2191" s="151">
        <f t="shared" si="34"/>
        <v>0</v>
      </c>
    </row>
    <row r="2192" spans="25:25" x14ac:dyDescent="0.35">
      <c r="Y2192" s="151">
        <f t="shared" si="34"/>
        <v>0</v>
      </c>
    </row>
    <row r="2193" spans="25:25" x14ac:dyDescent="0.35">
      <c r="Y2193" s="151">
        <f t="shared" si="34"/>
        <v>0</v>
      </c>
    </row>
    <row r="2194" spans="25:25" x14ac:dyDescent="0.35">
      <c r="Y2194" s="151">
        <f t="shared" si="34"/>
        <v>0</v>
      </c>
    </row>
    <row r="2195" spans="25:25" x14ac:dyDescent="0.35">
      <c r="Y2195" s="151">
        <f t="shared" si="34"/>
        <v>0</v>
      </c>
    </row>
    <row r="2196" spans="25:25" x14ac:dyDescent="0.35">
      <c r="Y2196" s="151">
        <f t="shared" si="34"/>
        <v>0</v>
      </c>
    </row>
    <row r="2197" spans="25:25" x14ac:dyDescent="0.35">
      <c r="Y2197" s="151">
        <f t="shared" si="34"/>
        <v>0</v>
      </c>
    </row>
    <row r="2198" spans="25:25" x14ac:dyDescent="0.35">
      <c r="Y2198" s="151">
        <f t="shared" si="34"/>
        <v>0</v>
      </c>
    </row>
    <row r="2199" spans="25:25" x14ac:dyDescent="0.35">
      <c r="Y2199" s="151">
        <f t="shared" si="34"/>
        <v>0</v>
      </c>
    </row>
    <row r="2200" spans="25:25" x14ac:dyDescent="0.35">
      <c r="Y2200" s="151">
        <f t="shared" si="34"/>
        <v>0</v>
      </c>
    </row>
    <row r="2201" spans="25:25" x14ac:dyDescent="0.35">
      <c r="Y2201" s="151">
        <f t="shared" si="34"/>
        <v>0</v>
      </c>
    </row>
    <row r="2202" spans="25:25" x14ac:dyDescent="0.35">
      <c r="Y2202" s="151">
        <f t="shared" si="34"/>
        <v>0</v>
      </c>
    </row>
    <row r="2203" spans="25:25" x14ac:dyDescent="0.35">
      <c r="Y2203" s="151">
        <f t="shared" si="34"/>
        <v>0</v>
      </c>
    </row>
    <row r="2204" spans="25:25" x14ac:dyDescent="0.35">
      <c r="Y2204" s="151">
        <f t="shared" si="34"/>
        <v>0</v>
      </c>
    </row>
    <row r="2205" spans="25:25" x14ac:dyDescent="0.35">
      <c r="Y2205" s="151">
        <f t="shared" si="34"/>
        <v>0</v>
      </c>
    </row>
    <row r="2206" spans="25:25" x14ac:dyDescent="0.35">
      <c r="Y2206" s="151">
        <f t="shared" si="34"/>
        <v>0</v>
      </c>
    </row>
    <row r="2207" spans="25:25" x14ac:dyDescent="0.35">
      <c r="Y2207" s="151">
        <f t="shared" si="34"/>
        <v>0</v>
      </c>
    </row>
    <row r="2208" spans="25:25" x14ac:dyDescent="0.35">
      <c r="Y2208" s="151">
        <f t="shared" si="34"/>
        <v>0</v>
      </c>
    </row>
    <row r="2209" spans="25:25" x14ac:dyDescent="0.35">
      <c r="Y2209" s="151">
        <f t="shared" si="34"/>
        <v>0</v>
      </c>
    </row>
    <row r="2210" spans="25:25" x14ac:dyDescent="0.35">
      <c r="Y2210" s="151">
        <f t="shared" si="34"/>
        <v>0</v>
      </c>
    </row>
    <row r="2211" spans="25:25" x14ac:dyDescent="0.35">
      <c r="Y2211" s="151">
        <f t="shared" si="34"/>
        <v>0</v>
      </c>
    </row>
    <row r="2212" spans="25:25" x14ac:dyDescent="0.35">
      <c r="Y2212" s="151">
        <f t="shared" si="34"/>
        <v>0</v>
      </c>
    </row>
    <row r="2213" spans="25:25" x14ac:dyDescent="0.35">
      <c r="Y2213" s="151">
        <f t="shared" si="34"/>
        <v>0</v>
      </c>
    </row>
    <row r="2214" spans="25:25" x14ac:dyDescent="0.35">
      <c r="Y2214" s="151">
        <f t="shared" si="34"/>
        <v>0</v>
      </c>
    </row>
    <row r="2215" spans="25:25" x14ac:dyDescent="0.35">
      <c r="Y2215" s="151">
        <f t="shared" si="34"/>
        <v>0</v>
      </c>
    </row>
    <row r="2216" spans="25:25" x14ac:dyDescent="0.35">
      <c r="Y2216" s="151">
        <f t="shared" si="34"/>
        <v>0</v>
      </c>
    </row>
    <row r="2217" spans="25:25" x14ac:dyDescent="0.35">
      <c r="Y2217" s="151">
        <f t="shared" si="34"/>
        <v>0</v>
      </c>
    </row>
    <row r="2218" spans="25:25" x14ac:dyDescent="0.35">
      <c r="Y2218" s="151">
        <f t="shared" si="34"/>
        <v>0</v>
      </c>
    </row>
    <row r="2219" spans="25:25" x14ac:dyDescent="0.35">
      <c r="Y2219" s="151">
        <f t="shared" si="34"/>
        <v>0</v>
      </c>
    </row>
    <row r="2220" spans="25:25" x14ac:dyDescent="0.35">
      <c r="Y2220" s="151">
        <f t="shared" si="34"/>
        <v>0</v>
      </c>
    </row>
    <row r="2221" spans="25:25" x14ac:dyDescent="0.35">
      <c r="Y2221" s="151">
        <f t="shared" si="34"/>
        <v>0</v>
      </c>
    </row>
    <row r="2222" spans="25:25" x14ac:dyDescent="0.35">
      <c r="Y2222" s="151">
        <f t="shared" si="34"/>
        <v>0</v>
      </c>
    </row>
    <row r="2223" spans="25:25" x14ac:dyDescent="0.35">
      <c r="Y2223" s="151">
        <f t="shared" si="34"/>
        <v>0</v>
      </c>
    </row>
    <row r="2224" spans="25:25" x14ac:dyDescent="0.35">
      <c r="Y2224" s="151">
        <f t="shared" si="34"/>
        <v>0</v>
      </c>
    </row>
    <row r="2225" spans="25:25" x14ac:dyDescent="0.35">
      <c r="Y2225" s="151">
        <f t="shared" si="34"/>
        <v>0</v>
      </c>
    </row>
    <row r="2226" spans="25:25" x14ac:dyDescent="0.35">
      <c r="Y2226" s="151">
        <f t="shared" si="34"/>
        <v>0</v>
      </c>
    </row>
    <row r="2227" spans="25:25" x14ac:dyDescent="0.35">
      <c r="Y2227" s="151">
        <f t="shared" si="34"/>
        <v>0</v>
      </c>
    </row>
    <row r="2228" spans="25:25" x14ac:dyDescent="0.35">
      <c r="Y2228" s="151">
        <f t="shared" si="34"/>
        <v>0</v>
      </c>
    </row>
    <row r="2229" spans="25:25" x14ac:dyDescent="0.35">
      <c r="Y2229" s="151">
        <f t="shared" si="34"/>
        <v>0</v>
      </c>
    </row>
    <row r="2230" spans="25:25" x14ac:dyDescent="0.35">
      <c r="Y2230" s="151">
        <f t="shared" si="34"/>
        <v>0</v>
      </c>
    </row>
    <row r="2231" spans="25:25" x14ac:dyDescent="0.35">
      <c r="Y2231" s="151">
        <f t="shared" si="34"/>
        <v>0</v>
      </c>
    </row>
    <row r="2232" spans="25:25" x14ac:dyDescent="0.35">
      <c r="Y2232" s="151">
        <f t="shared" si="34"/>
        <v>0</v>
      </c>
    </row>
    <row r="2233" spans="25:25" x14ac:dyDescent="0.35">
      <c r="Y2233" s="151">
        <f t="shared" si="34"/>
        <v>0</v>
      </c>
    </row>
    <row r="2234" spans="25:25" x14ac:dyDescent="0.35">
      <c r="Y2234" s="151">
        <f t="shared" si="34"/>
        <v>0</v>
      </c>
    </row>
    <row r="2235" spans="25:25" x14ac:dyDescent="0.35">
      <c r="Y2235" s="151">
        <f t="shared" si="34"/>
        <v>0</v>
      </c>
    </row>
    <row r="2236" spans="25:25" x14ac:dyDescent="0.35">
      <c r="Y2236" s="151">
        <f t="shared" si="34"/>
        <v>0</v>
      </c>
    </row>
    <row r="2237" spans="25:25" x14ac:dyDescent="0.35">
      <c r="Y2237" s="151">
        <f t="shared" si="34"/>
        <v>0</v>
      </c>
    </row>
    <row r="2238" spans="25:25" x14ac:dyDescent="0.35">
      <c r="Y2238" s="151">
        <f t="shared" si="34"/>
        <v>0</v>
      </c>
    </row>
    <row r="2239" spans="25:25" x14ac:dyDescent="0.35">
      <c r="Y2239" s="151">
        <f t="shared" si="34"/>
        <v>0</v>
      </c>
    </row>
    <row r="2240" spans="25:25" x14ac:dyDescent="0.35">
      <c r="Y2240" s="151">
        <f t="shared" si="34"/>
        <v>0</v>
      </c>
    </row>
    <row r="2241" spans="25:25" x14ac:dyDescent="0.35">
      <c r="Y2241" s="151">
        <f t="shared" si="34"/>
        <v>0</v>
      </c>
    </row>
    <row r="2242" spans="25:25" x14ac:dyDescent="0.35">
      <c r="Y2242" s="151">
        <f t="shared" si="34"/>
        <v>0</v>
      </c>
    </row>
    <row r="2243" spans="25:25" x14ac:dyDescent="0.35">
      <c r="Y2243" s="151">
        <f t="shared" ref="Y2243:Y2306" si="35">IF(X2243 &lt;=  N2243 + 30, 0, U2243 * 12% * ((X2243 - (N2243 + 30)) / 365))</f>
        <v>0</v>
      </c>
    </row>
    <row r="2244" spans="25:25" x14ac:dyDescent="0.35">
      <c r="Y2244" s="151">
        <f t="shared" si="35"/>
        <v>0</v>
      </c>
    </row>
    <row r="2245" spans="25:25" x14ac:dyDescent="0.35">
      <c r="Y2245" s="151">
        <f t="shared" si="35"/>
        <v>0</v>
      </c>
    </row>
    <row r="2246" spans="25:25" x14ac:dyDescent="0.35">
      <c r="Y2246" s="151">
        <f t="shared" si="35"/>
        <v>0</v>
      </c>
    </row>
    <row r="2247" spans="25:25" x14ac:dyDescent="0.35">
      <c r="Y2247" s="151">
        <f t="shared" si="35"/>
        <v>0</v>
      </c>
    </row>
    <row r="2248" spans="25:25" x14ac:dyDescent="0.35">
      <c r="Y2248" s="151">
        <f t="shared" si="35"/>
        <v>0</v>
      </c>
    </row>
    <row r="2249" spans="25:25" x14ac:dyDescent="0.35">
      <c r="Y2249" s="151">
        <f t="shared" si="35"/>
        <v>0</v>
      </c>
    </row>
    <row r="2250" spans="25:25" x14ac:dyDescent="0.35">
      <c r="Y2250" s="151">
        <f t="shared" si="35"/>
        <v>0</v>
      </c>
    </row>
    <row r="2251" spans="25:25" x14ac:dyDescent="0.35">
      <c r="Y2251" s="151">
        <f t="shared" si="35"/>
        <v>0</v>
      </c>
    </row>
    <row r="2252" spans="25:25" x14ac:dyDescent="0.35">
      <c r="Y2252" s="151">
        <f t="shared" si="35"/>
        <v>0</v>
      </c>
    </row>
    <row r="2253" spans="25:25" x14ac:dyDescent="0.35">
      <c r="Y2253" s="151">
        <f t="shared" si="35"/>
        <v>0</v>
      </c>
    </row>
    <row r="2254" spans="25:25" x14ac:dyDescent="0.35">
      <c r="Y2254" s="151">
        <f t="shared" si="35"/>
        <v>0</v>
      </c>
    </row>
    <row r="2255" spans="25:25" x14ac:dyDescent="0.35">
      <c r="Y2255" s="151">
        <f t="shared" si="35"/>
        <v>0</v>
      </c>
    </row>
    <row r="2256" spans="25:25" x14ac:dyDescent="0.35">
      <c r="Y2256" s="151">
        <f t="shared" si="35"/>
        <v>0</v>
      </c>
    </row>
    <row r="2257" spans="25:25" x14ac:dyDescent="0.35">
      <c r="Y2257" s="151">
        <f t="shared" si="35"/>
        <v>0</v>
      </c>
    </row>
    <row r="2258" spans="25:25" x14ac:dyDescent="0.35">
      <c r="Y2258" s="151">
        <f t="shared" si="35"/>
        <v>0</v>
      </c>
    </row>
    <row r="2259" spans="25:25" x14ac:dyDescent="0.35">
      <c r="Y2259" s="151">
        <f t="shared" si="35"/>
        <v>0</v>
      </c>
    </row>
    <row r="2260" spans="25:25" x14ac:dyDescent="0.35">
      <c r="Y2260" s="151">
        <f t="shared" si="35"/>
        <v>0</v>
      </c>
    </row>
    <row r="2261" spans="25:25" x14ac:dyDescent="0.35">
      <c r="Y2261" s="151">
        <f t="shared" si="35"/>
        <v>0</v>
      </c>
    </row>
    <row r="2262" spans="25:25" x14ac:dyDescent="0.35">
      <c r="Y2262" s="151">
        <f t="shared" si="35"/>
        <v>0</v>
      </c>
    </row>
    <row r="2263" spans="25:25" x14ac:dyDescent="0.35">
      <c r="Y2263" s="151">
        <f t="shared" si="35"/>
        <v>0</v>
      </c>
    </row>
    <row r="2264" spans="25:25" x14ac:dyDescent="0.35">
      <c r="Y2264" s="151">
        <f t="shared" si="35"/>
        <v>0</v>
      </c>
    </row>
    <row r="2265" spans="25:25" x14ac:dyDescent="0.35">
      <c r="Y2265" s="151">
        <f t="shared" si="35"/>
        <v>0</v>
      </c>
    </row>
    <row r="2266" spans="25:25" x14ac:dyDescent="0.35">
      <c r="Y2266" s="151">
        <f t="shared" si="35"/>
        <v>0</v>
      </c>
    </row>
    <row r="2267" spans="25:25" x14ac:dyDescent="0.35">
      <c r="Y2267" s="151">
        <f t="shared" si="35"/>
        <v>0</v>
      </c>
    </row>
    <row r="2268" spans="25:25" x14ac:dyDescent="0.35">
      <c r="Y2268" s="151">
        <f t="shared" si="35"/>
        <v>0</v>
      </c>
    </row>
    <row r="2269" spans="25:25" x14ac:dyDescent="0.35">
      <c r="Y2269" s="151">
        <f t="shared" si="35"/>
        <v>0</v>
      </c>
    </row>
    <row r="2270" spans="25:25" x14ac:dyDescent="0.35">
      <c r="Y2270" s="151">
        <f t="shared" si="35"/>
        <v>0</v>
      </c>
    </row>
    <row r="2271" spans="25:25" x14ac:dyDescent="0.35">
      <c r="Y2271" s="151">
        <f t="shared" si="35"/>
        <v>0</v>
      </c>
    </row>
    <row r="2272" spans="25:25" x14ac:dyDescent="0.35">
      <c r="Y2272" s="151">
        <f t="shared" si="35"/>
        <v>0</v>
      </c>
    </row>
    <row r="2273" spans="25:25" x14ac:dyDescent="0.35">
      <c r="Y2273" s="151">
        <f t="shared" si="35"/>
        <v>0</v>
      </c>
    </row>
    <row r="2274" spans="25:25" x14ac:dyDescent="0.35">
      <c r="Y2274" s="151">
        <f t="shared" si="35"/>
        <v>0</v>
      </c>
    </row>
    <row r="2275" spans="25:25" x14ac:dyDescent="0.35">
      <c r="Y2275" s="151">
        <f t="shared" si="35"/>
        <v>0</v>
      </c>
    </row>
    <row r="2276" spans="25:25" x14ac:dyDescent="0.35">
      <c r="Y2276" s="151">
        <f t="shared" si="35"/>
        <v>0</v>
      </c>
    </row>
    <row r="2277" spans="25:25" x14ac:dyDescent="0.35">
      <c r="Y2277" s="151">
        <f t="shared" si="35"/>
        <v>0</v>
      </c>
    </row>
    <row r="2278" spans="25:25" x14ac:dyDescent="0.35">
      <c r="Y2278" s="151">
        <f t="shared" si="35"/>
        <v>0</v>
      </c>
    </row>
    <row r="2279" spans="25:25" x14ac:dyDescent="0.35">
      <c r="Y2279" s="151">
        <f t="shared" si="35"/>
        <v>0</v>
      </c>
    </row>
    <row r="2280" spans="25:25" x14ac:dyDescent="0.35">
      <c r="Y2280" s="151">
        <f t="shared" si="35"/>
        <v>0</v>
      </c>
    </row>
    <row r="2281" spans="25:25" x14ac:dyDescent="0.35">
      <c r="Y2281" s="151">
        <f t="shared" si="35"/>
        <v>0</v>
      </c>
    </row>
    <row r="2282" spans="25:25" x14ac:dyDescent="0.35">
      <c r="Y2282" s="151">
        <f t="shared" si="35"/>
        <v>0</v>
      </c>
    </row>
    <row r="2283" spans="25:25" x14ac:dyDescent="0.35">
      <c r="Y2283" s="151">
        <f t="shared" si="35"/>
        <v>0</v>
      </c>
    </row>
    <row r="2284" spans="25:25" x14ac:dyDescent="0.35">
      <c r="Y2284" s="151">
        <f t="shared" si="35"/>
        <v>0</v>
      </c>
    </row>
    <row r="2285" spans="25:25" x14ac:dyDescent="0.35">
      <c r="Y2285" s="151">
        <f t="shared" si="35"/>
        <v>0</v>
      </c>
    </row>
    <row r="2286" spans="25:25" x14ac:dyDescent="0.35">
      <c r="Y2286" s="151">
        <f t="shared" si="35"/>
        <v>0</v>
      </c>
    </row>
    <row r="2287" spans="25:25" x14ac:dyDescent="0.35">
      <c r="Y2287" s="151">
        <f t="shared" si="35"/>
        <v>0</v>
      </c>
    </row>
    <row r="2288" spans="25:25" x14ac:dyDescent="0.35">
      <c r="Y2288" s="151">
        <f t="shared" si="35"/>
        <v>0</v>
      </c>
    </row>
    <row r="2289" spans="25:25" x14ac:dyDescent="0.35">
      <c r="Y2289" s="151">
        <f t="shared" si="35"/>
        <v>0</v>
      </c>
    </row>
    <row r="2290" spans="25:25" x14ac:dyDescent="0.35">
      <c r="Y2290" s="151">
        <f t="shared" si="35"/>
        <v>0</v>
      </c>
    </row>
    <row r="2291" spans="25:25" x14ac:dyDescent="0.35">
      <c r="Y2291" s="151">
        <f t="shared" si="35"/>
        <v>0</v>
      </c>
    </row>
    <row r="2292" spans="25:25" x14ac:dyDescent="0.35">
      <c r="Y2292" s="151">
        <f t="shared" si="35"/>
        <v>0</v>
      </c>
    </row>
    <row r="2293" spans="25:25" x14ac:dyDescent="0.35">
      <c r="Y2293" s="151">
        <f t="shared" si="35"/>
        <v>0</v>
      </c>
    </row>
    <row r="2294" spans="25:25" x14ac:dyDescent="0.35">
      <c r="Y2294" s="151">
        <f t="shared" si="35"/>
        <v>0</v>
      </c>
    </row>
    <row r="2295" spans="25:25" x14ac:dyDescent="0.35">
      <c r="Y2295" s="151">
        <f t="shared" si="35"/>
        <v>0</v>
      </c>
    </row>
    <row r="2296" spans="25:25" x14ac:dyDescent="0.35">
      <c r="Y2296" s="151">
        <f t="shared" si="35"/>
        <v>0</v>
      </c>
    </row>
    <row r="2297" spans="25:25" x14ac:dyDescent="0.35">
      <c r="Y2297" s="151">
        <f t="shared" si="35"/>
        <v>0</v>
      </c>
    </row>
    <row r="2298" spans="25:25" x14ac:dyDescent="0.35">
      <c r="Y2298" s="151">
        <f t="shared" si="35"/>
        <v>0</v>
      </c>
    </row>
    <row r="2299" spans="25:25" x14ac:dyDescent="0.35">
      <c r="Y2299" s="151">
        <f t="shared" si="35"/>
        <v>0</v>
      </c>
    </row>
    <row r="2300" spans="25:25" x14ac:dyDescent="0.35">
      <c r="Y2300" s="151">
        <f t="shared" si="35"/>
        <v>0</v>
      </c>
    </row>
    <row r="2301" spans="25:25" x14ac:dyDescent="0.35">
      <c r="Y2301" s="151">
        <f t="shared" si="35"/>
        <v>0</v>
      </c>
    </row>
    <row r="2302" spans="25:25" x14ac:dyDescent="0.35">
      <c r="Y2302" s="151">
        <f t="shared" si="35"/>
        <v>0</v>
      </c>
    </row>
    <row r="2303" spans="25:25" x14ac:dyDescent="0.35">
      <c r="Y2303" s="151">
        <f t="shared" si="35"/>
        <v>0</v>
      </c>
    </row>
    <row r="2304" spans="25:25" x14ac:dyDescent="0.35">
      <c r="Y2304" s="151">
        <f t="shared" si="35"/>
        <v>0</v>
      </c>
    </row>
    <row r="2305" spans="25:25" x14ac:dyDescent="0.35">
      <c r="Y2305" s="151">
        <f t="shared" si="35"/>
        <v>0</v>
      </c>
    </row>
    <row r="2306" spans="25:25" x14ac:dyDescent="0.35">
      <c r="Y2306" s="151">
        <f t="shared" si="35"/>
        <v>0</v>
      </c>
    </row>
    <row r="2307" spans="25:25" x14ac:dyDescent="0.35">
      <c r="Y2307" s="151">
        <f t="shared" ref="Y2307:Y2370" si="36">IF(X2307 &lt;=  N2307 + 30, 0, U2307 * 12% * ((X2307 - (N2307 + 30)) / 365))</f>
        <v>0</v>
      </c>
    </row>
    <row r="2308" spans="25:25" x14ac:dyDescent="0.35">
      <c r="Y2308" s="151">
        <f t="shared" si="36"/>
        <v>0</v>
      </c>
    </row>
    <row r="2309" spans="25:25" x14ac:dyDescent="0.35">
      <c r="Y2309" s="151">
        <f t="shared" si="36"/>
        <v>0</v>
      </c>
    </row>
    <row r="2310" spans="25:25" x14ac:dyDescent="0.35">
      <c r="Y2310" s="151">
        <f t="shared" si="36"/>
        <v>0</v>
      </c>
    </row>
    <row r="2311" spans="25:25" x14ac:dyDescent="0.35">
      <c r="Y2311" s="151">
        <f t="shared" si="36"/>
        <v>0</v>
      </c>
    </row>
    <row r="2312" spans="25:25" x14ac:dyDescent="0.35">
      <c r="Y2312" s="151">
        <f t="shared" si="36"/>
        <v>0</v>
      </c>
    </row>
    <row r="2313" spans="25:25" x14ac:dyDescent="0.35">
      <c r="Y2313" s="151">
        <f t="shared" si="36"/>
        <v>0</v>
      </c>
    </row>
    <row r="2314" spans="25:25" x14ac:dyDescent="0.35">
      <c r="Y2314" s="151">
        <f t="shared" si="36"/>
        <v>0</v>
      </c>
    </row>
    <row r="2315" spans="25:25" x14ac:dyDescent="0.35">
      <c r="Y2315" s="151">
        <f t="shared" si="36"/>
        <v>0</v>
      </c>
    </row>
    <row r="2316" spans="25:25" x14ac:dyDescent="0.35">
      <c r="Y2316" s="151">
        <f t="shared" si="36"/>
        <v>0</v>
      </c>
    </row>
    <row r="2317" spans="25:25" x14ac:dyDescent="0.35">
      <c r="Y2317" s="151">
        <f t="shared" si="36"/>
        <v>0</v>
      </c>
    </row>
    <row r="2318" spans="25:25" x14ac:dyDescent="0.35">
      <c r="Y2318" s="151">
        <f t="shared" si="36"/>
        <v>0</v>
      </c>
    </row>
    <row r="2319" spans="25:25" x14ac:dyDescent="0.35">
      <c r="Y2319" s="151">
        <f t="shared" si="36"/>
        <v>0</v>
      </c>
    </row>
    <row r="2320" spans="25:25" x14ac:dyDescent="0.35">
      <c r="Y2320" s="151">
        <f t="shared" si="36"/>
        <v>0</v>
      </c>
    </row>
    <row r="2321" spans="25:25" x14ac:dyDescent="0.35">
      <c r="Y2321" s="151">
        <f t="shared" si="36"/>
        <v>0</v>
      </c>
    </row>
    <row r="2322" spans="25:25" x14ac:dyDescent="0.35">
      <c r="Y2322" s="151">
        <f t="shared" si="36"/>
        <v>0</v>
      </c>
    </row>
    <row r="2323" spans="25:25" x14ac:dyDescent="0.35">
      <c r="Y2323" s="151">
        <f t="shared" si="36"/>
        <v>0</v>
      </c>
    </row>
    <row r="2324" spans="25:25" x14ac:dyDescent="0.35">
      <c r="Y2324" s="151">
        <f t="shared" si="36"/>
        <v>0</v>
      </c>
    </row>
    <row r="2325" spans="25:25" x14ac:dyDescent="0.35">
      <c r="Y2325" s="151">
        <f t="shared" si="36"/>
        <v>0</v>
      </c>
    </row>
    <row r="2326" spans="25:25" x14ac:dyDescent="0.35">
      <c r="Y2326" s="151">
        <f t="shared" si="36"/>
        <v>0</v>
      </c>
    </row>
    <row r="2327" spans="25:25" x14ac:dyDescent="0.35">
      <c r="Y2327" s="151">
        <f t="shared" si="36"/>
        <v>0</v>
      </c>
    </row>
    <row r="2328" spans="25:25" x14ac:dyDescent="0.35">
      <c r="Y2328" s="151">
        <f t="shared" si="36"/>
        <v>0</v>
      </c>
    </row>
    <row r="2329" spans="25:25" x14ac:dyDescent="0.35">
      <c r="Y2329" s="151">
        <f t="shared" si="36"/>
        <v>0</v>
      </c>
    </row>
    <row r="2330" spans="25:25" x14ac:dyDescent="0.35">
      <c r="Y2330" s="151">
        <f t="shared" si="36"/>
        <v>0</v>
      </c>
    </row>
    <row r="2331" spans="25:25" x14ac:dyDescent="0.35">
      <c r="Y2331" s="151">
        <f t="shared" si="36"/>
        <v>0</v>
      </c>
    </row>
    <row r="2332" spans="25:25" x14ac:dyDescent="0.35">
      <c r="Y2332" s="151">
        <f t="shared" si="36"/>
        <v>0</v>
      </c>
    </row>
    <row r="2333" spans="25:25" x14ac:dyDescent="0.35">
      <c r="Y2333" s="151">
        <f t="shared" si="36"/>
        <v>0</v>
      </c>
    </row>
    <row r="2334" spans="25:25" x14ac:dyDescent="0.35">
      <c r="Y2334" s="151">
        <f t="shared" si="36"/>
        <v>0</v>
      </c>
    </row>
    <row r="2335" spans="25:25" x14ac:dyDescent="0.35">
      <c r="Y2335" s="151">
        <f t="shared" si="36"/>
        <v>0</v>
      </c>
    </row>
    <row r="2336" spans="25:25" x14ac:dyDescent="0.35">
      <c r="Y2336" s="151">
        <f t="shared" si="36"/>
        <v>0</v>
      </c>
    </row>
    <row r="2337" spans="25:25" x14ac:dyDescent="0.35">
      <c r="Y2337" s="151">
        <f t="shared" si="36"/>
        <v>0</v>
      </c>
    </row>
    <row r="2338" spans="25:25" x14ac:dyDescent="0.35">
      <c r="Y2338" s="151">
        <f t="shared" si="36"/>
        <v>0</v>
      </c>
    </row>
    <row r="2339" spans="25:25" x14ac:dyDescent="0.35">
      <c r="Y2339" s="151">
        <f t="shared" si="36"/>
        <v>0</v>
      </c>
    </row>
    <row r="2340" spans="25:25" x14ac:dyDescent="0.35">
      <c r="Y2340" s="151">
        <f t="shared" si="36"/>
        <v>0</v>
      </c>
    </row>
    <row r="2341" spans="25:25" x14ac:dyDescent="0.35">
      <c r="Y2341" s="151">
        <f t="shared" si="36"/>
        <v>0</v>
      </c>
    </row>
    <row r="2342" spans="25:25" x14ac:dyDescent="0.35">
      <c r="Y2342" s="151">
        <f t="shared" si="36"/>
        <v>0</v>
      </c>
    </row>
    <row r="2343" spans="25:25" x14ac:dyDescent="0.35">
      <c r="Y2343" s="151">
        <f t="shared" si="36"/>
        <v>0</v>
      </c>
    </row>
    <row r="2344" spans="25:25" x14ac:dyDescent="0.35">
      <c r="Y2344" s="151">
        <f t="shared" si="36"/>
        <v>0</v>
      </c>
    </row>
    <row r="2345" spans="25:25" x14ac:dyDescent="0.35">
      <c r="Y2345" s="151">
        <f t="shared" si="36"/>
        <v>0</v>
      </c>
    </row>
    <row r="2346" spans="25:25" x14ac:dyDescent="0.35">
      <c r="Y2346" s="151">
        <f t="shared" si="36"/>
        <v>0</v>
      </c>
    </row>
    <row r="2347" spans="25:25" x14ac:dyDescent="0.35">
      <c r="Y2347" s="151">
        <f t="shared" si="36"/>
        <v>0</v>
      </c>
    </row>
    <row r="2348" spans="25:25" x14ac:dyDescent="0.35">
      <c r="Y2348" s="151">
        <f t="shared" si="36"/>
        <v>0</v>
      </c>
    </row>
    <row r="2349" spans="25:25" x14ac:dyDescent="0.35">
      <c r="Y2349" s="151">
        <f t="shared" si="36"/>
        <v>0</v>
      </c>
    </row>
    <row r="2350" spans="25:25" x14ac:dyDescent="0.35">
      <c r="Y2350" s="151">
        <f t="shared" si="36"/>
        <v>0</v>
      </c>
    </row>
    <row r="2351" spans="25:25" x14ac:dyDescent="0.35">
      <c r="Y2351" s="151">
        <f t="shared" si="36"/>
        <v>0</v>
      </c>
    </row>
    <row r="2352" spans="25:25" x14ac:dyDescent="0.35">
      <c r="Y2352" s="151">
        <f t="shared" si="36"/>
        <v>0</v>
      </c>
    </row>
    <row r="2353" spans="25:25" x14ac:dyDescent="0.35">
      <c r="Y2353" s="151">
        <f t="shared" si="36"/>
        <v>0</v>
      </c>
    </row>
    <row r="2354" spans="25:25" x14ac:dyDescent="0.35">
      <c r="Y2354" s="151">
        <f t="shared" si="36"/>
        <v>0</v>
      </c>
    </row>
    <row r="2355" spans="25:25" x14ac:dyDescent="0.35">
      <c r="Y2355" s="151">
        <f t="shared" si="36"/>
        <v>0</v>
      </c>
    </row>
    <row r="2356" spans="25:25" x14ac:dyDescent="0.35">
      <c r="Y2356" s="151">
        <f t="shared" si="36"/>
        <v>0</v>
      </c>
    </row>
    <row r="2357" spans="25:25" x14ac:dyDescent="0.35">
      <c r="Y2357" s="151">
        <f t="shared" si="36"/>
        <v>0</v>
      </c>
    </row>
    <row r="2358" spans="25:25" x14ac:dyDescent="0.35">
      <c r="Y2358" s="151">
        <f t="shared" si="36"/>
        <v>0</v>
      </c>
    </row>
    <row r="2359" spans="25:25" x14ac:dyDescent="0.35">
      <c r="Y2359" s="151">
        <f t="shared" si="36"/>
        <v>0</v>
      </c>
    </row>
    <row r="2360" spans="25:25" x14ac:dyDescent="0.35">
      <c r="Y2360" s="151">
        <f t="shared" si="36"/>
        <v>0</v>
      </c>
    </row>
    <row r="2361" spans="25:25" x14ac:dyDescent="0.35">
      <c r="Y2361" s="151">
        <f t="shared" si="36"/>
        <v>0</v>
      </c>
    </row>
    <row r="2362" spans="25:25" x14ac:dyDescent="0.35">
      <c r="Y2362" s="151">
        <f t="shared" si="36"/>
        <v>0</v>
      </c>
    </row>
    <row r="2363" spans="25:25" x14ac:dyDescent="0.35">
      <c r="Y2363" s="151">
        <f t="shared" si="36"/>
        <v>0</v>
      </c>
    </row>
    <row r="2364" spans="25:25" x14ac:dyDescent="0.35">
      <c r="Y2364" s="151">
        <f t="shared" si="36"/>
        <v>0</v>
      </c>
    </row>
    <row r="2365" spans="25:25" x14ac:dyDescent="0.35">
      <c r="Y2365" s="151">
        <f t="shared" si="36"/>
        <v>0</v>
      </c>
    </row>
    <row r="2366" spans="25:25" x14ac:dyDescent="0.35">
      <c r="Y2366" s="151">
        <f t="shared" si="36"/>
        <v>0</v>
      </c>
    </row>
    <row r="2367" spans="25:25" x14ac:dyDescent="0.35">
      <c r="Y2367" s="151">
        <f t="shared" si="36"/>
        <v>0</v>
      </c>
    </row>
    <row r="2368" spans="25:25" x14ac:dyDescent="0.35">
      <c r="Y2368" s="151">
        <f t="shared" si="36"/>
        <v>0</v>
      </c>
    </row>
    <row r="2369" spans="25:25" x14ac:dyDescent="0.35">
      <c r="Y2369" s="151">
        <f t="shared" si="36"/>
        <v>0</v>
      </c>
    </row>
    <row r="2370" spans="25:25" x14ac:dyDescent="0.35">
      <c r="Y2370" s="151">
        <f t="shared" si="36"/>
        <v>0</v>
      </c>
    </row>
    <row r="2371" spans="25:25" x14ac:dyDescent="0.35">
      <c r="Y2371" s="151">
        <f t="shared" ref="Y2371:Y2434" si="37">IF(X2371 &lt;=  N2371 + 30, 0, U2371 * 12% * ((X2371 - (N2371 + 30)) / 365))</f>
        <v>0</v>
      </c>
    </row>
    <row r="2372" spans="25:25" x14ac:dyDescent="0.35">
      <c r="Y2372" s="151">
        <f t="shared" si="37"/>
        <v>0</v>
      </c>
    </row>
    <row r="2373" spans="25:25" x14ac:dyDescent="0.35">
      <c r="Y2373" s="151">
        <f t="shared" si="37"/>
        <v>0</v>
      </c>
    </row>
    <row r="2374" spans="25:25" x14ac:dyDescent="0.35">
      <c r="Y2374" s="151">
        <f t="shared" si="37"/>
        <v>0</v>
      </c>
    </row>
    <row r="2375" spans="25:25" x14ac:dyDescent="0.35">
      <c r="Y2375" s="151">
        <f t="shared" si="37"/>
        <v>0</v>
      </c>
    </row>
    <row r="2376" spans="25:25" x14ac:dyDescent="0.35">
      <c r="Y2376" s="151">
        <f t="shared" si="37"/>
        <v>0</v>
      </c>
    </row>
    <row r="2377" spans="25:25" x14ac:dyDescent="0.35">
      <c r="Y2377" s="151">
        <f t="shared" si="37"/>
        <v>0</v>
      </c>
    </row>
    <row r="2378" spans="25:25" x14ac:dyDescent="0.35">
      <c r="Y2378" s="151">
        <f t="shared" si="37"/>
        <v>0</v>
      </c>
    </row>
    <row r="2379" spans="25:25" x14ac:dyDescent="0.35">
      <c r="Y2379" s="151">
        <f t="shared" si="37"/>
        <v>0</v>
      </c>
    </row>
    <row r="2380" spans="25:25" x14ac:dyDescent="0.35">
      <c r="Y2380" s="151">
        <f t="shared" si="37"/>
        <v>0</v>
      </c>
    </row>
    <row r="2381" spans="25:25" x14ac:dyDescent="0.35">
      <c r="Y2381" s="151">
        <f t="shared" si="37"/>
        <v>0</v>
      </c>
    </row>
    <row r="2382" spans="25:25" x14ac:dyDescent="0.35">
      <c r="Y2382" s="151">
        <f t="shared" si="37"/>
        <v>0</v>
      </c>
    </row>
    <row r="2383" spans="25:25" x14ac:dyDescent="0.35">
      <c r="Y2383" s="151">
        <f t="shared" si="37"/>
        <v>0</v>
      </c>
    </row>
    <row r="2384" spans="25:25" x14ac:dyDescent="0.35">
      <c r="Y2384" s="151">
        <f t="shared" si="37"/>
        <v>0</v>
      </c>
    </row>
    <row r="2385" spans="25:25" x14ac:dyDescent="0.35">
      <c r="Y2385" s="151">
        <f t="shared" si="37"/>
        <v>0</v>
      </c>
    </row>
    <row r="2386" spans="25:25" x14ac:dyDescent="0.35">
      <c r="Y2386" s="151">
        <f t="shared" si="37"/>
        <v>0</v>
      </c>
    </row>
    <row r="2387" spans="25:25" x14ac:dyDescent="0.35">
      <c r="Y2387" s="151">
        <f t="shared" si="37"/>
        <v>0</v>
      </c>
    </row>
    <row r="2388" spans="25:25" x14ac:dyDescent="0.35">
      <c r="Y2388" s="151">
        <f t="shared" si="37"/>
        <v>0</v>
      </c>
    </row>
    <row r="2389" spans="25:25" x14ac:dyDescent="0.35">
      <c r="Y2389" s="151">
        <f t="shared" si="37"/>
        <v>0</v>
      </c>
    </row>
    <row r="2390" spans="25:25" x14ac:dyDescent="0.35">
      <c r="Y2390" s="151">
        <f t="shared" si="37"/>
        <v>0</v>
      </c>
    </row>
    <row r="2391" spans="25:25" x14ac:dyDescent="0.35">
      <c r="Y2391" s="151">
        <f t="shared" si="37"/>
        <v>0</v>
      </c>
    </row>
    <row r="2392" spans="25:25" x14ac:dyDescent="0.35">
      <c r="Y2392" s="151">
        <f t="shared" si="37"/>
        <v>0</v>
      </c>
    </row>
    <row r="2393" spans="25:25" x14ac:dyDescent="0.35">
      <c r="Y2393" s="151">
        <f t="shared" si="37"/>
        <v>0</v>
      </c>
    </row>
    <row r="2394" spans="25:25" x14ac:dyDescent="0.35">
      <c r="Y2394" s="151">
        <f t="shared" si="37"/>
        <v>0</v>
      </c>
    </row>
    <row r="2395" spans="25:25" x14ac:dyDescent="0.35">
      <c r="Y2395" s="151">
        <f t="shared" si="37"/>
        <v>0</v>
      </c>
    </row>
    <row r="2396" spans="25:25" x14ac:dyDescent="0.35">
      <c r="Y2396" s="151">
        <f t="shared" si="37"/>
        <v>0</v>
      </c>
    </row>
    <row r="2397" spans="25:25" x14ac:dyDescent="0.35">
      <c r="Y2397" s="151">
        <f t="shared" si="37"/>
        <v>0</v>
      </c>
    </row>
    <row r="2398" spans="25:25" x14ac:dyDescent="0.35">
      <c r="Y2398" s="151">
        <f t="shared" si="37"/>
        <v>0</v>
      </c>
    </row>
    <row r="2399" spans="25:25" x14ac:dyDescent="0.35">
      <c r="Y2399" s="151">
        <f t="shared" si="37"/>
        <v>0</v>
      </c>
    </row>
    <row r="2400" spans="25:25" x14ac:dyDescent="0.35">
      <c r="Y2400" s="151">
        <f t="shared" si="37"/>
        <v>0</v>
      </c>
    </row>
    <row r="2401" spans="25:25" x14ac:dyDescent="0.35">
      <c r="Y2401" s="151">
        <f t="shared" si="37"/>
        <v>0</v>
      </c>
    </row>
    <row r="2402" spans="25:25" x14ac:dyDescent="0.35">
      <c r="Y2402" s="151">
        <f t="shared" si="37"/>
        <v>0</v>
      </c>
    </row>
    <row r="2403" spans="25:25" x14ac:dyDescent="0.35">
      <c r="Y2403" s="151">
        <f t="shared" si="37"/>
        <v>0</v>
      </c>
    </row>
    <row r="2404" spans="25:25" x14ac:dyDescent="0.35">
      <c r="Y2404" s="151">
        <f t="shared" si="37"/>
        <v>0</v>
      </c>
    </row>
    <row r="2405" spans="25:25" x14ac:dyDescent="0.35">
      <c r="Y2405" s="151">
        <f t="shared" si="37"/>
        <v>0</v>
      </c>
    </row>
    <row r="2406" spans="25:25" x14ac:dyDescent="0.35">
      <c r="Y2406" s="151">
        <f t="shared" si="37"/>
        <v>0</v>
      </c>
    </row>
    <row r="2407" spans="25:25" x14ac:dyDescent="0.35">
      <c r="Y2407" s="151">
        <f t="shared" si="37"/>
        <v>0</v>
      </c>
    </row>
    <row r="2408" spans="25:25" x14ac:dyDescent="0.35">
      <c r="Y2408" s="151">
        <f t="shared" si="37"/>
        <v>0</v>
      </c>
    </row>
    <row r="2409" spans="25:25" x14ac:dyDescent="0.35">
      <c r="Y2409" s="151">
        <f t="shared" si="37"/>
        <v>0</v>
      </c>
    </row>
    <row r="2410" spans="25:25" x14ac:dyDescent="0.35">
      <c r="Y2410" s="151">
        <f t="shared" si="37"/>
        <v>0</v>
      </c>
    </row>
    <row r="2411" spans="25:25" x14ac:dyDescent="0.35">
      <c r="Y2411" s="151">
        <f t="shared" si="37"/>
        <v>0</v>
      </c>
    </row>
    <row r="2412" spans="25:25" x14ac:dyDescent="0.35">
      <c r="Y2412" s="151">
        <f t="shared" si="37"/>
        <v>0</v>
      </c>
    </row>
    <row r="2413" spans="25:25" x14ac:dyDescent="0.35">
      <c r="Y2413" s="151">
        <f t="shared" si="37"/>
        <v>0</v>
      </c>
    </row>
    <row r="2414" spans="25:25" x14ac:dyDescent="0.35">
      <c r="Y2414" s="151">
        <f t="shared" si="37"/>
        <v>0</v>
      </c>
    </row>
    <row r="2415" spans="25:25" x14ac:dyDescent="0.35">
      <c r="Y2415" s="151">
        <f t="shared" si="37"/>
        <v>0</v>
      </c>
    </row>
    <row r="2416" spans="25:25" x14ac:dyDescent="0.35">
      <c r="Y2416" s="151">
        <f t="shared" si="37"/>
        <v>0</v>
      </c>
    </row>
    <row r="2417" spans="25:25" x14ac:dyDescent="0.35">
      <c r="Y2417" s="151">
        <f t="shared" si="37"/>
        <v>0</v>
      </c>
    </row>
    <row r="2418" spans="25:25" x14ac:dyDescent="0.35">
      <c r="Y2418" s="151">
        <f t="shared" si="37"/>
        <v>0</v>
      </c>
    </row>
    <row r="2419" spans="25:25" x14ac:dyDescent="0.35">
      <c r="Y2419" s="151">
        <f t="shared" si="37"/>
        <v>0</v>
      </c>
    </row>
    <row r="2420" spans="25:25" x14ac:dyDescent="0.35">
      <c r="Y2420" s="151">
        <f t="shared" si="37"/>
        <v>0</v>
      </c>
    </row>
    <row r="2421" spans="25:25" x14ac:dyDescent="0.35">
      <c r="Y2421" s="151">
        <f t="shared" si="37"/>
        <v>0</v>
      </c>
    </row>
    <row r="2422" spans="25:25" x14ac:dyDescent="0.35">
      <c r="Y2422" s="151">
        <f t="shared" si="37"/>
        <v>0</v>
      </c>
    </row>
    <row r="2423" spans="25:25" x14ac:dyDescent="0.35">
      <c r="Y2423" s="151">
        <f t="shared" si="37"/>
        <v>0</v>
      </c>
    </row>
    <row r="2424" spans="25:25" x14ac:dyDescent="0.35">
      <c r="Y2424" s="151">
        <f t="shared" si="37"/>
        <v>0</v>
      </c>
    </row>
    <row r="2425" spans="25:25" x14ac:dyDescent="0.35">
      <c r="Y2425" s="151">
        <f t="shared" si="37"/>
        <v>0</v>
      </c>
    </row>
    <row r="2426" spans="25:25" x14ac:dyDescent="0.35">
      <c r="Y2426" s="151">
        <f t="shared" si="37"/>
        <v>0</v>
      </c>
    </row>
    <row r="2427" spans="25:25" x14ac:dyDescent="0.35">
      <c r="Y2427" s="151">
        <f t="shared" si="37"/>
        <v>0</v>
      </c>
    </row>
    <row r="2428" spans="25:25" x14ac:dyDescent="0.35">
      <c r="Y2428" s="151">
        <f t="shared" si="37"/>
        <v>0</v>
      </c>
    </row>
    <row r="2429" spans="25:25" x14ac:dyDescent="0.35">
      <c r="Y2429" s="151">
        <f t="shared" si="37"/>
        <v>0</v>
      </c>
    </row>
    <row r="2430" spans="25:25" x14ac:dyDescent="0.35">
      <c r="Y2430" s="151">
        <f t="shared" si="37"/>
        <v>0</v>
      </c>
    </row>
    <row r="2431" spans="25:25" x14ac:dyDescent="0.35">
      <c r="Y2431" s="151">
        <f t="shared" si="37"/>
        <v>0</v>
      </c>
    </row>
    <row r="2432" spans="25:25" x14ac:dyDescent="0.35">
      <c r="Y2432" s="151">
        <f t="shared" si="37"/>
        <v>0</v>
      </c>
    </row>
    <row r="2433" spans="25:25" x14ac:dyDescent="0.35">
      <c r="Y2433" s="151">
        <f t="shared" si="37"/>
        <v>0</v>
      </c>
    </row>
    <row r="2434" spans="25:25" x14ac:dyDescent="0.35">
      <c r="Y2434" s="151">
        <f t="shared" si="37"/>
        <v>0</v>
      </c>
    </row>
    <row r="2435" spans="25:25" x14ac:dyDescent="0.35">
      <c r="Y2435" s="151">
        <f t="shared" ref="Y2435:Y2498" si="38">IF(X2435 &lt;=  N2435 + 30, 0, U2435 * 12% * ((X2435 - (N2435 + 30)) / 365))</f>
        <v>0</v>
      </c>
    </row>
    <row r="2436" spans="25:25" x14ac:dyDescent="0.35">
      <c r="Y2436" s="151">
        <f t="shared" si="38"/>
        <v>0</v>
      </c>
    </row>
    <row r="2437" spans="25:25" x14ac:dyDescent="0.35">
      <c r="Y2437" s="151">
        <f t="shared" si="38"/>
        <v>0</v>
      </c>
    </row>
    <row r="2438" spans="25:25" x14ac:dyDescent="0.35">
      <c r="Y2438" s="151">
        <f t="shared" si="38"/>
        <v>0</v>
      </c>
    </row>
    <row r="2439" spans="25:25" x14ac:dyDescent="0.35">
      <c r="Y2439" s="151">
        <f t="shared" si="38"/>
        <v>0</v>
      </c>
    </row>
    <row r="2440" spans="25:25" x14ac:dyDescent="0.35">
      <c r="Y2440" s="151">
        <f t="shared" si="38"/>
        <v>0</v>
      </c>
    </row>
    <row r="2441" spans="25:25" x14ac:dyDescent="0.35">
      <c r="Y2441" s="151">
        <f t="shared" si="38"/>
        <v>0</v>
      </c>
    </row>
    <row r="2442" spans="25:25" x14ac:dyDescent="0.35">
      <c r="Y2442" s="151">
        <f t="shared" si="38"/>
        <v>0</v>
      </c>
    </row>
    <row r="2443" spans="25:25" x14ac:dyDescent="0.35">
      <c r="Y2443" s="151">
        <f t="shared" si="38"/>
        <v>0</v>
      </c>
    </row>
    <row r="2444" spans="25:25" x14ac:dyDescent="0.35">
      <c r="Y2444" s="151">
        <f t="shared" si="38"/>
        <v>0</v>
      </c>
    </row>
    <row r="2445" spans="25:25" x14ac:dyDescent="0.35">
      <c r="Y2445" s="151">
        <f t="shared" si="38"/>
        <v>0</v>
      </c>
    </row>
    <row r="2446" spans="25:25" x14ac:dyDescent="0.35">
      <c r="Y2446" s="151">
        <f t="shared" si="38"/>
        <v>0</v>
      </c>
    </row>
    <row r="2447" spans="25:25" x14ac:dyDescent="0.35">
      <c r="Y2447" s="151">
        <f t="shared" si="38"/>
        <v>0</v>
      </c>
    </row>
    <row r="2448" spans="25:25" x14ac:dyDescent="0.35">
      <c r="Y2448" s="151">
        <f t="shared" si="38"/>
        <v>0</v>
      </c>
    </row>
    <row r="2449" spans="25:25" x14ac:dyDescent="0.35">
      <c r="Y2449" s="151">
        <f t="shared" si="38"/>
        <v>0</v>
      </c>
    </row>
    <row r="2450" spans="25:25" x14ac:dyDescent="0.35">
      <c r="Y2450" s="151">
        <f t="shared" si="38"/>
        <v>0</v>
      </c>
    </row>
    <row r="2451" spans="25:25" x14ac:dyDescent="0.35">
      <c r="Y2451" s="151">
        <f t="shared" si="38"/>
        <v>0</v>
      </c>
    </row>
    <row r="2452" spans="25:25" x14ac:dyDescent="0.35">
      <c r="Y2452" s="151">
        <f t="shared" si="38"/>
        <v>0</v>
      </c>
    </row>
    <row r="2453" spans="25:25" x14ac:dyDescent="0.35">
      <c r="Y2453" s="151">
        <f t="shared" si="38"/>
        <v>0</v>
      </c>
    </row>
    <row r="2454" spans="25:25" x14ac:dyDescent="0.35">
      <c r="Y2454" s="151">
        <f t="shared" si="38"/>
        <v>0</v>
      </c>
    </row>
    <row r="2455" spans="25:25" x14ac:dyDescent="0.35">
      <c r="Y2455" s="151">
        <f t="shared" si="38"/>
        <v>0</v>
      </c>
    </row>
    <row r="2456" spans="25:25" x14ac:dyDescent="0.35">
      <c r="Y2456" s="151">
        <f t="shared" si="38"/>
        <v>0</v>
      </c>
    </row>
    <row r="2457" spans="25:25" x14ac:dyDescent="0.35">
      <c r="Y2457" s="151">
        <f t="shared" si="38"/>
        <v>0</v>
      </c>
    </row>
    <row r="2458" spans="25:25" x14ac:dyDescent="0.35">
      <c r="Y2458" s="151">
        <f t="shared" si="38"/>
        <v>0</v>
      </c>
    </row>
    <row r="2459" spans="25:25" x14ac:dyDescent="0.35">
      <c r="Y2459" s="151">
        <f t="shared" si="38"/>
        <v>0</v>
      </c>
    </row>
    <row r="2460" spans="25:25" x14ac:dyDescent="0.35">
      <c r="Y2460" s="151">
        <f t="shared" si="38"/>
        <v>0</v>
      </c>
    </row>
    <row r="2461" spans="25:25" x14ac:dyDescent="0.35">
      <c r="Y2461" s="151">
        <f t="shared" si="38"/>
        <v>0</v>
      </c>
    </row>
    <row r="2462" spans="25:25" x14ac:dyDescent="0.35">
      <c r="Y2462" s="151">
        <f t="shared" si="38"/>
        <v>0</v>
      </c>
    </row>
    <row r="2463" spans="25:25" x14ac:dyDescent="0.35">
      <c r="Y2463" s="151">
        <f t="shared" si="38"/>
        <v>0</v>
      </c>
    </row>
    <row r="2464" spans="25:25" x14ac:dyDescent="0.35">
      <c r="Y2464" s="151">
        <f t="shared" si="38"/>
        <v>0</v>
      </c>
    </row>
    <row r="2465" spans="25:25" x14ac:dyDescent="0.35">
      <c r="Y2465" s="151">
        <f t="shared" si="38"/>
        <v>0</v>
      </c>
    </row>
    <row r="2466" spans="25:25" x14ac:dyDescent="0.35">
      <c r="Y2466" s="151">
        <f t="shared" si="38"/>
        <v>0</v>
      </c>
    </row>
    <row r="2467" spans="25:25" x14ac:dyDescent="0.35">
      <c r="Y2467" s="151">
        <f t="shared" si="38"/>
        <v>0</v>
      </c>
    </row>
    <row r="2468" spans="25:25" x14ac:dyDescent="0.35">
      <c r="Y2468" s="151">
        <f t="shared" si="38"/>
        <v>0</v>
      </c>
    </row>
    <row r="2469" spans="25:25" x14ac:dyDescent="0.35">
      <c r="Y2469" s="151">
        <f t="shared" si="38"/>
        <v>0</v>
      </c>
    </row>
    <row r="2470" spans="25:25" x14ac:dyDescent="0.35">
      <c r="Y2470" s="151">
        <f t="shared" si="38"/>
        <v>0</v>
      </c>
    </row>
    <row r="2471" spans="25:25" x14ac:dyDescent="0.35">
      <c r="Y2471" s="151">
        <f t="shared" si="38"/>
        <v>0</v>
      </c>
    </row>
    <row r="2472" spans="25:25" x14ac:dyDescent="0.35">
      <c r="Y2472" s="151">
        <f t="shared" si="38"/>
        <v>0</v>
      </c>
    </row>
    <row r="2473" spans="25:25" x14ac:dyDescent="0.35">
      <c r="Y2473" s="151">
        <f t="shared" si="38"/>
        <v>0</v>
      </c>
    </row>
    <row r="2474" spans="25:25" x14ac:dyDescent="0.35">
      <c r="Y2474" s="151">
        <f t="shared" si="38"/>
        <v>0</v>
      </c>
    </row>
    <row r="2475" spans="25:25" x14ac:dyDescent="0.35">
      <c r="Y2475" s="151">
        <f t="shared" si="38"/>
        <v>0</v>
      </c>
    </row>
    <row r="2476" spans="25:25" x14ac:dyDescent="0.35">
      <c r="Y2476" s="151">
        <f t="shared" si="38"/>
        <v>0</v>
      </c>
    </row>
    <row r="2477" spans="25:25" x14ac:dyDescent="0.35">
      <c r="Y2477" s="151">
        <f t="shared" si="38"/>
        <v>0</v>
      </c>
    </row>
    <row r="2478" spans="25:25" x14ac:dyDescent="0.35">
      <c r="Y2478" s="151">
        <f t="shared" si="38"/>
        <v>0</v>
      </c>
    </row>
    <row r="2479" spans="25:25" x14ac:dyDescent="0.35">
      <c r="Y2479" s="151">
        <f t="shared" si="38"/>
        <v>0</v>
      </c>
    </row>
    <row r="2480" spans="25:25" x14ac:dyDescent="0.35">
      <c r="Y2480" s="151">
        <f t="shared" si="38"/>
        <v>0</v>
      </c>
    </row>
    <row r="2481" spans="25:25" x14ac:dyDescent="0.35">
      <c r="Y2481" s="151">
        <f t="shared" si="38"/>
        <v>0</v>
      </c>
    </row>
    <row r="2482" spans="25:25" x14ac:dyDescent="0.35">
      <c r="Y2482" s="151">
        <f t="shared" si="38"/>
        <v>0</v>
      </c>
    </row>
    <row r="2483" spans="25:25" x14ac:dyDescent="0.35">
      <c r="Y2483" s="151">
        <f t="shared" si="38"/>
        <v>0</v>
      </c>
    </row>
    <row r="2484" spans="25:25" x14ac:dyDescent="0.35">
      <c r="Y2484" s="151">
        <f t="shared" si="38"/>
        <v>0</v>
      </c>
    </row>
    <row r="2485" spans="25:25" x14ac:dyDescent="0.35">
      <c r="Y2485" s="151">
        <f t="shared" si="38"/>
        <v>0</v>
      </c>
    </row>
    <row r="2486" spans="25:25" x14ac:dyDescent="0.35">
      <c r="Y2486" s="151">
        <f t="shared" si="38"/>
        <v>0</v>
      </c>
    </row>
    <row r="2487" spans="25:25" x14ac:dyDescent="0.35">
      <c r="Y2487" s="151">
        <f t="shared" si="38"/>
        <v>0</v>
      </c>
    </row>
    <row r="2488" spans="25:25" x14ac:dyDescent="0.35">
      <c r="Y2488" s="151">
        <f t="shared" si="38"/>
        <v>0</v>
      </c>
    </row>
    <row r="2489" spans="25:25" x14ac:dyDescent="0.35">
      <c r="Y2489" s="151">
        <f t="shared" si="38"/>
        <v>0</v>
      </c>
    </row>
    <row r="2490" spans="25:25" x14ac:dyDescent="0.35">
      <c r="Y2490" s="151">
        <f t="shared" si="38"/>
        <v>0</v>
      </c>
    </row>
    <row r="2491" spans="25:25" x14ac:dyDescent="0.35">
      <c r="Y2491" s="151">
        <f t="shared" si="38"/>
        <v>0</v>
      </c>
    </row>
    <row r="2492" spans="25:25" x14ac:dyDescent="0.35">
      <c r="Y2492" s="151">
        <f t="shared" si="38"/>
        <v>0</v>
      </c>
    </row>
    <row r="2493" spans="25:25" x14ac:dyDescent="0.35">
      <c r="Y2493" s="151">
        <f t="shared" si="38"/>
        <v>0</v>
      </c>
    </row>
    <row r="2494" spans="25:25" x14ac:dyDescent="0.35">
      <c r="Y2494" s="151">
        <f t="shared" si="38"/>
        <v>0</v>
      </c>
    </row>
    <row r="2495" spans="25:25" x14ac:dyDescent="0.35">
      <c r="Y2495" s="151">
        <f t="shared" si="38"/>
        <v>0</v>
      </c>
    </row>
    <row r="2496" spans="25:25" x14ac:dyDescent="0.35">
      <c r="Y2496" s="151">
        <f t="shared" si="38"/>
        <v>0</v>
      </c>
    </row>
    <row r="2497" spans="25:25" x14ac:dyDescent="0.35">
      <c r="Y2497" s="151">
        <f t="shared" si="38"/>
        <v>0</v>
      </c>
    </row>
    <row r="2498" spans="25:25" x14ac:dyDescent="0.35">
      <c r="Y2498" s="151">
        <f t="shared" si="38"/>
        <v>0</v>
      </c>
    </row>
    <row r="2499" spans="25:25" x14ac:dyDescent="0.35">
      <c r="Y2499" s="151">
        <f t="shared" ref="Y2499:Y2562" si="39">IF(X2499 &lt;=  N2499 + 30, 0, U2499 * 12% * ((X2499 - (N2499 + 30)) / 365))</f>
        <v>0</v>
      </c>
    </row>
    <row r="2500" spans="25:25" x14ac:dyDescent="0.35">
      <c r="Y2500" s="151">
        <f t="shared" si="39"/>
        <v>0</v>
      </c>
    </row>
    <row r="2501" spans="25:25" x14ac:dyDescent="0.35">
      <c r="Y2501" s="151">
        <f t="shared" si="39"/>
        <v>0</v>
      </c>
    </row>
    <row r="2502" spans="25:25" x14ac:dyDescent="0.35">
      <c r="Y2502" s="151">
        <f t="shared" si="39"/>
        <v>0</v>
      </c>
    </row>
    <row r="2503" spans="25:25" x14ac:dyDescent="0.35">
      <c r="Y2503" s="151">
        <f t="shared" si="39"/>
        <v>0</v>
      </c>
    </row>
    <row r="2504" spans="25:25" x14ac:dyDescent="0.35">
      <c r="Y2504" s="151">
        <f t="shared" si="39"/>
        <v>0</v>
      </c>
    </row>
    <row r="2505" spans="25:25" x14ac:dyDescent="0.35">
      <c r="Y2505" s="151">
        <f t="shared" si="39"/>
        <v>0</v>
      </c>
    </row>
    <row r="2506" spans="25:25" x14ac:dyDescent="0.35">
      <c r="Y2506" s="151">
        <f t="shared" si="39"/>
        <v>0</v>
      </c>
    </row>
    <row r="2507" spans="25:25" x14ac:dyDescent="0.35">
      <c r="Y2507" s="151">
        <f t="shared" si="39"/>
        <v>0</v>
      </c>
    </row>
    <row r="2508" spans="25:25" x14ac:dyDescent="0.35">
      <c r="Y2508" s="151">
        <f t="shared" si="39"/>
        <v>0</v>
      </c>
    </row>
    <row r="2509" spans="25:25" x14ac:dyDescent="0.35">
      <c r="Y2509" s="151">
        <f t="shared" si="39"/>
        <v>0</v>
      </c>
    </row>
    <row r="2510" spans="25:25" x14ac:dyDescent="0.35">
      <c r="Y2510" s="151">
        <f t="shared" si="39"/>
        <v>0</v>
      </c>
    </row>
    <row r="2511" spans="25:25" x14ac:dyDescent="0.35">
      <c r="Y2511" s="151">
        <f t="shared" si="39"/>
        <v>0</v>
      </c>
    </row>
    <row r="2512" spans="25:25" x14ac:dyDescent="0.35">
      <c r="Y2512" s="151">
        <f t="shared" si="39"/>
        <v>0</v>
      </c>
    </row>
    <row r="2513" spans="25:25" x14ac:dyDescent="0.35">
      <c r="Y2513" s="151">
        <f t="shared" si="39"/>
        <v>0</v>
      </c>
    </row>
    <row r="2514" spans="25:25" x14ac:dyDescent="0.35">
      <c r="Y2514" s="151">
        <f t="shared" si="39"/>
        <v>0</v>
      </c>
    </row>
    <row r="2515" spans="25:25" x14ac:dyDescent="0.35">
      <c r="Y2515" s="151">
        <f t="shared" si="39"/>
        <v>0</v>
      </c>
    </row>
    <row r="2516" spans="25:25" x14ac:dyDescent="0.35">
      <c r="Y2516" s="151">
        <f t="shared" si="39"/>
        <v>0</v>
      </c>
    </row>
    <row r="2517" spans="25:25" x14ac:dyDescent="0.35">
      <c r="Y2517" s="151">
        <f t="shared" si="39"/>
        <v>0</v>
      </c>
    </row>
    <row r="2518" spans="25:25" x14ac:dyDescent="0.35">
      <c r="Y2518" s="151">
        <f t="shared" si="39"/>
        <v>0</v>
      </c>
    </row>
    <row r="2519" spans="25:25" x14ac:dyDescent="0.35">
      <c r="Y2519" s="151">
        <f t="shared" si="39"/>
        <v>0</v>
      </c>
    </row>
    <row r="2520" spans="25:25" x14ac:dyDescent="0.35">
      <c r="Y2520" s="151">
        <f t="shared" si="39"/>
        <v>0</v>
      </c>
    </row>
    <row r="2521" spans="25:25" x14ac:dyDescent="0.35">
      <c r="Y2521" s="151">
        <f t="shared" si="39"/>
        <v>0</v>
      </c>
    </row>
    <row r="2522" spans="25:25" x14ac:dyDescent="0.35">
      <c r="Y2522" s="151">
        <f t="shared" si="39"/>
        <v>0</v>
      </c>
    </row>
    <row r="2523" spans="25:25" x14ac:dyDescent="0.35">
      <c r="Y2523" s="151">
        <f t="shared" si="39"/>
        <v>0</v>
      </c>
    </row>
    <row r="2524" spans="25:25" x14ac:dyDescent="0.35">
      <c r="Y2524" s="151">
        <f t="shared" si="39"/>
        <v>0</v>
      </c>
    </row>
    <row r="2525" spans="25:25" x14ac:dyDescent="0.35">
      <c r="Y2525" s="151">
        <f t="shared" si="39"/>
        <v>0</v>
      </c>
    </row>
    <row r="2526" spans="25:25" x14ac:dyDescent="0.35">
      <c r="Y2526" s="151">
        <f t="shared" si="39"/>
        <v>0</v>
      </c>
    </row>
    <row r="2527" spans="25:25" x14ac:dyDescent="0.35">
      <c r="Y2527" s="151">
        <f t="shared" si="39"/>
        <v>0</v>
      </c>
    </row>
    <row r="2528" spans="25:25" x14ac:dyDescent="0.35">
      <c r="Y2528" s="151">
        <f t="shared" si="39"/>
        <v>0</v>
      </c>
    </row>
    <row r="2529" spans="25:25" x14ac:dyDescent="0.35">
      <c r="Y2529" s="151">
        <f t="shared" si="39"/>
        <v>0</v>
      </c>
    </row>
    <row r="2530" spans="25:25" x14ac:dyDescent="0.35">
      <c r="Y2530" s="151">
        <f t="shared" si="39"/>
        <v>0</v>
      </c>
    </row>
    <row r="2531" spans="25:25" x14ac:dyDescent="0.35">
      <c r="Y2531" s="151">
        <f t="shared" si="39"/>
        <v>0</v>
      </c>
    </row>
    <row r="2532" spans="25:25" x14ac:dyDescent="0.35">
      <c r="Y2532" s="151">
        <f t="shared" si="39"/>
        <v>0</v>
      </c>
    </row>
    <row r="2533" spans="25:25" x14ac:dyDescent="0.35">
      <c r="Y2533" s="151">
        <f t="shared" si="39"/>
        <v>0</v>
      </c>
    </row>
    <row r="2534" spans="25:25" x14ac:dyDescent="0.35">
      <c r="Y2534" s="151">
        <f t="shared" si="39"/>
        <v>0</v>
      </c>
    </row>
    <row r="2535" spans="25:25" x14ac:dyDescent="0.35">
      <c r="Y2535" s="151">
        <f t="shared" si="39"/>
        <v>0</v>
      </c>
    </row>
    <row r="2536" spans="25:25" x14ac:dyDescent="0.35">
      <c r="Y2536" s="151">
        <f t="shared" si="39"/>
        <v>0</v>
      </c>
    </row>
    <row r="2537" spans="25:25" x14ac:dyDescent="0.35">
      <c r="Y2537" s="151">
        <f t="shared" si="39"/>
        <v>0</v>
      </c>
    </row>
    <row r="2538" spans="25:25" x14ac:dyDescent="0.35">
      <c r="Y2538" s="151">
        <f t="shared" si="39"/>
        <v>0</v>
      </c>
    </row>
    <row r="2539" spans="25:25" x14ac:dyDescent="0.35">
      <c r="Y2539" s="151">
        <f t="shared" si="39"/>
        <v>0</v>
      </c>
    </row>
    <row r="2540" spans="25:25" x14ac:dyDescent="0.35">
      <c r="Y2540" s="151">
        <f t="shared" si="39"/>
        <v>0</v>
      </c>
    </row>
    <row r="2541" spans="25:25" x14ac:dyDescent="0.35">
      <c r="Y2541" s="151">
        <f t="shared" si="39"/>
        <v>0</v>
      </c>
    </row>
    <row r="2542" spans="25:25" x14ac:dyDescent="0.35">
      <c r="Y2542" s="151">
        <f t="shared" si="39"/>
        <v>0</v>
      </c>
    </row>
    <row r="2543" spans="25:25" x14ac:dyDescent="0.35">
      <c r="Y2543" s="151">
        <f t="shared" si="39"/>
        <v>0</v>
      </c>
    </row>
    <row r="2544" spans="25:25" x14ac:dyDescent="0.35">
      <c r="Y2544" s="151">
        <f t="shared" si="39"/>
        <v>0</v>
      </c>
    </row>
    <row r="2545" spans="25:25" x14ac:dyDescent="0.35">
      <c r="Y2545" s="151">
        <f t="shared" si="39"/>
        <v>0</v>
      </c>
    </row>
    <row r="2546" spans="25:25" x14ac:dyDescent="0.35">
      <c r="Y2546" s="151">
        <f t="shared" si="39"/>
        <v>0</v>
      </c>
    </row>
    <row r="2547" spans="25:25" x14ac:dyDescent="0.35">
      <c r="Y2547" s="151">
        <f t="shared" si="39"/>
        <v>0</v>
      </c>
    </row>
    <row r="2548" spans="25:25" x14ac:dyDescent="0.35">
      <c r="Y2548" s="151">
        <f t="shared" si="39"/>
        <v>0</v>
      </c>
    </row>
    <row r="2549" spans="25:25" x14ac:dyDescent="0.35">
      <c r="Y2549" s="151">
        <f t="shared" si="39"/>
        <v>0</v>
      </c>
    </row>
    <row r="2550" spans="25:25" x14ac:dyDescent="0.35">
      <c r="Y2550" s="151">
        <f t="shared" si="39"/>
        <v>0</v>
      </c>
    </row>
    <row r="2551" spans="25:25" x14ac:dyDescent="0.35">
      <c r="Y2551" s="151">
        <f t="shared" si="39"/>
        <v>0</v>
      </c>
    </row>
    <row r="2552" spans="25:25" x14ac:dyDescent="0.35">
      <c r="Y2552" s="151">
        <f t="shared" si="39"/>
        <v>0</v>
      </c>
    </row>
    <row r="2553" spans="25:25" x14ac:dyDescent="0.35">
      <c r="Y2553" s="151">
        <f t="shared" si="39"/>
        <v>0</v>
      </c>
    </row>
    <row r="2554" spans="25:25" x14ac:dyDescent="0.35">
      <c r="Y2554" s="151">
        <f t="shared" si="39"/>
        <v>0</v>
      </c>
    </row>
    <row r="2555" spans="25:25" x14ac:dyDescent="0.35">
      <c r="Y2555" s="151">
        <f t="shared" si="39"/>
        <v>0</v>
      </c>
    </row>
    <row r="2556" spans="25:25" x14ac:dyDescent="0.35">
      <c r="Y2556" s="151">
        <f t="shared" si="39"/>
        <v>0</v>
      </c>
    </row>
    <row r="2557" spans="25:25" x14ac:dyDescent="0.35">
      <c r="Y2557" s="151">
        <f t="shared" si="39"/>
        <v>0</v>
      </c>
    </row>
    <row r="2558" spans="25:25" x14ac:dyDescent="0.35">
      <c r="Y2558" s="151">
        <f t="shared" si="39"/>
        <v>0</v>
      </c>
    </row>
    <row r="2559" spans="25:25" x14ac:dyDescent="0.35">
      <c r="Y2559" s="151">
        <f t="shared" si="39"/>
        <v>0</v>
      </c>
    </row>
    <row r="2560" spans="25:25" x14ac:dyDescent="0.35">
      <c r="Y2560" s="151">
        <f t="shared" si="39"/>
        <v>0</v>
      </c>
    </row>
    <row r="2561" spans="25:25" x14ac:dyDescent="0.35">
      <c r="Y2561" s="151">
        <f t="shared" si="39"/>
        <v>0</v>
      </c>
    </row>
    <row r="2562" spans="25:25" x14ac:dyDescent="0.35">
      <c r="Y2562" s="151">
        <f t="shared" si="39"/>
        <v>0</v>
      </c>
    </row>
    <row r="2563" spans="25:25" x14ac:dyDescent="0.35">
      <c r="Y2563" s="151">
        <f t="shared" ref="Y2563:Y2626" si="40">IF(X2563 &lt;=  N2563 + 30, 0, U2563 * 12% * ((X2563 - (N2563 + 30)) / 365))</f>
        <v>0</v>
      </c>
    </row>
    <row r="2564" spans="25:25" x14ac:dyDescent="0.35">
      <c r="Y2564" s="151">
        <f t="shared" si="40"/>
        <v>0</v>
      </c>
    </row>
    <row r="2565" spans="25:25" x14ac:dyDescent="0.35">
      <c r="Y2565" s="151">
        <f t="shared" si="40"/>
        <v>0</v>
      </c>
    </row>
    <row r="2566" spans="25:25" x14ac:dyDescent="0.35">
      <c r="Y2566" s="151">
        <f t="shared" si="40"/>
        <v>0</v>
      </c>
    </row>
    <row r="2567" spans="25:25" x14ac:dyDescent="0.35">
      <c r="Y2567" s="151">
        <f t="shared" si="40"/>
        <v>0</v>
      </c>
    </row>
    <row r="2568" spans="25:25" x14ac:dyDescent="0.35">
      <c r="Y2568" s="151">
        <f t="shared" si="40"/>
        <v>0</v>
      </c>
    </row>
    <row r="2569" spans="25:25" x14ac:dyDescent="0.35">
      <c r="Y2569" s="151">
        <f t="shared" si="40"/>
        <v>0</v>
      </c>
    </row>
    <row r="2570" spans="25:25" x14ac:dyDescent="0.35">
      <c r="Y2570" s="151">
        <f t="shared" si="40"/>
        <v>0</v>
      </c>
    </row>
    <row r="2571" spans="25:25" x14ac:dyDescent="0.35">
      <c r="Y2571" s="151">
        <f t="shared" si="40"/>
        <v>0</v>
      </c>
    </row>
    <row r="2572" spans="25:25" x14ac:dyDescent="0.35">
      <c r="Y2572" s="151">
        <f t="shared" si="40"/>
        <v>0</v>
      </c>
    </row>
    <row r="2573" spans="25:25" x14ac:dyDescent="0.35">
      <c r="Y2573" s="151">
        <f t="shared" si="40"/>
        <v>0</v>
      </c>
    </row>
    <row r="2574" spans="25:25" x14ac:dyDescent="0.35">
      <c r="Y2574" s="151">
        <f t="shared" si="40"/>
        <v>0</v>
      </c>
    </row>
    <row r="2575" spans="25:25" x14ac:dyDescent="0.35">
      <c r="Y2575" s="151">
        <f t="shared" si="40"/>
        <v>0</v>
      </c>
    </row>
    <row r="2576" spans="25:25" x14ac:dyDescent="0.35">
      <c r="Y2576" s="151">
        <f t="shared" si="40"/>
        <v>0</v>
      </c>
    </row>
    <row r="2577" spans="25:25" x14ac:dyDescent="0.35">
      <c r="Y2577" s="151">
        <f t="shared" si="40"/>
        <v>0</v>
      </c>
    </row>
    <row r="2578" spans="25:25" x14ac:dyDescent="0.35">
      <c r="Y2578" s="151">
        <f t="shared" si="40"/>
        <v>0</v>
      </c>
    </row>
    <row r="2579" spans="25:25" x14ac:dyDescent="0.35">
      <c r="Y2579" s="151">
        <f t="shared" si="40"/>
        <v>0</v>
      </c>
    </row>
    <row r="2580" spans="25:25" x14ac:dyDescent="0.35">
      <c r="Y2580" s="151">
        <f t="shared" si="40"/>
        <v>0</v>
      </c>
    </row>
    <row r="2581" spans="25:25" x14ac:dyDescent="0.35">
      <c r="Y2581" s="151">
        <f t="shared" si="40"/>
        <v>0</v>
      </c>
    </row>
    <row r="2582" spans="25:25" x14ac:dyDescent="0.35">
      <c r="Y2582" s="151">
        <f t="shared" si="40"/>
        <v>0</v>
      </c>
    </row>
    <row r="2583" spans="25:25" x14ac:dyDescent="0.35">
      <c r="Y2583" s="151">
        <f t="shared" si="40"/>
        <v>0</v>
      </c>
    </row>
    <row r="2584" spans="25:25" x14ac:dyDescent="0.35">
      <c r="Y2584" s="151">
        <f t="shared" si="40"/>
        <v>0</v>
      </c>
    </row>
    <row r="2585" spans="25:25" x14ac:dyDescent="0.35">
      <c r="Y2585" s="151">
        <f t="shared" si="40"/>
        <v>0</v>
      </c>
    </row>
    <row r="2586" spans="25:25" x14ac:dyDescent="0.35">
      <c r="Y2586" s="151">
        <f t="shared" si="40"/>
        <v>0</v>
      </c>
    </row>
    <row r="2587" spans="25:25" x14ac:dyDescent="0.35">
      <c r="Y2587" s="151">
        <f t="shared" si="40"/>
        <v>0</v>
      </c>
    </row>
    <row r="2588" spans="25:25" x14ac:dyDescent="0.35">
      <c r="Y2588" s="151">
        <f t="shared" si="40"/>
        <v>0</v>
      </c>
    </row>
    <row r="2589" spans="25:25" x14ac:dyDescent="0.35">
      <c r="Y2589" s="151">
        <f t="shared" si="40"/>
        <v>0</v>
      </c>
    </row>
    <row r="2590" spans="25:25" x14ac:dyDescent="0.35">
      <c r="Y2590" s="151">
        <f t="shared" si="40"/>
        <v>0</v>
      </c>
    </row>
    <row r="2591" spans="25:25" x14ac:dyDescent="0.35">
      <c r="Y2591" s="151">
        <f t="shared" si="40"/>
        <v>0</v>
      </c>
    </row>
    <row r="2592" spans="25:25" x14ac:dyDescent="0.35">
      <c r="Y2592" s="151">
        <f t="shared" si="40"/>
        <v>0</v>
      </c>
    </row>
    <row r="2593" spans="25:25" x14ac:dyDescent="0.35">
      <c r="Y2593" s="151">
        <f t="shared" si="40"/>
        <v>0</v>
      </c>
    </row>
    <row r="2594" spans="25:25" x14ac:dyDescent="0.35">
      <c r="Y2594" s="151">
        <f t="shared" si="40"/>
        <v>0</v>
      </c>
    </row>
    <row r="2595" spans="25:25" x14ac:dyDescent="0.35">
      <c r="Y2595" s="151">
        <f t="shared" si="40"/>
        <v>0</v>
      </c>
    </row>
    <row r="2596" spans="25:25" x14ac:dyDescent="0.35">
      <c r="Y2596" s="151">
        <f t="shared" si="40"/>
        <v>0</v>
      </c>
    </row>
    <row r="2597" spans="25:25" x14ac:dyDescent="0.35">
      <c r="Y2597" s="151">
        <f t="shared" si="40"/>
        <v>0</v>
      </c>
    </row>
    <row r="2598" spans="25:25" x14ac:dyDescent="0.35">
      <c r="Y2598" s="151">
        <f t="shared" si="40"/>
        <v>0</v>
      </c>
    </row>
    <row r="2599" spans="25:25" x14ac:dyDescent="0.35">
      <c r="Y2599" s="151">
        <f t="shared" si="40"/>
        <v>0</v>
      </c>
    </row>
    <row r="2600" spans="25:25" x14ac:dyDescent="0.35">
      <c r="Y2600" s="151">
        <f t="shared" si="40"/>
        <v>0</v>
      </c>
    </row>
    <row r="2601" spans="25:25" x14ac:dyDescent="0.35">
      <c r="Y2601" s="151">
        <f t="shared" si="40"/>
        <v>0</v>
      </c>
    </row>
    <row r="2602" spans="25:25" x14ac:dyDescent="0.35">
      <c r="Y2602" s="151">
        <f t="shared" si="40"/>
        <v>0</v>
      </c>
    </row>
    <row r="2603" spans="25:25" x14ac:dyDescent="0.35">
      <c r="Y2603" s="151">
        <f t="shared" si="40"/>
        <v>0</v>
      </c>
    </row>
    <row r="2604" spans="25:25" x14ac:dyDescent="0.35">
      <c r="Y2604" s="151">
        <f t="shared" si="40"/>
        <v>0</v>
      </c>
    </row>
    <row r="2605" spans="25:25" x14ac:dyDescent="0.35">
      <c r="Y2605" s="151">
        <f t="shared" si="40"/>
        <v>0</v>
      </c>
    </row>
    <row r="2606" spans="25:25" x14ac:dyDescent="0.35">
      <c r="Y2606" s="151">
        <f t="shared" si="40"/>
        <v>0</v>
      </c>
    </row>
    <row r="2607" spans="25:25" x14ac:dyDescent="0.35">
      <c r="Y2607" s="151">
        <f t="shared" si="40"/>
        <v>0</v>
      </c>
    </row>
    <row r="2608" spans="25:25" x14ac:dyDescent="0.35">
      <c r="Y2608" s="151">
        <f t="shared" si="40"/>
        <v>0</v>
      </c>
    </row>
    <row r="2609" spans="25:25" x14ac:dyDescent="0.35">
      <c r="Y2609" s="151">
        <f t="shared" si="40"/>
        <v>0</v>
      </c>
    </row>
    <row r="2610" spans="25:25" x14ac:dyDescent="0.35">
      <c r="Y2610" s="151">
        <f t="shared" si="40"/>
        <v>0</v>
      </c>
    </row>
    <row r="2611" spans="25:25" x14ac:dyDescent="0.35">
      <c r="Y2611" s="151">
        <f t="shared" si="40"/>
        <v>0</v>
      </c>
    </row>
    <row r="2612" spans="25:25" x14ac:dyDescent="0.35">
      <c r="Y2612" s="151">
        <f t="shared" si="40"/>
        <v>0</v>
      </c>
    </row>
    <row r="2613" spans="25:25" x14ac:dyDescent="0.35">
      <c r="Y2613" s="151">
        <f t="shared" si="40"/>
        <v>0</v>
      </c>
    </row>
    <row r="2614" spans="25:25" x14ac:dyDescent="0.35">
      <c r="Y2614" s="151">
        <f t="shared" si="40"/>
        <v>0</v>
      </c>
    </row>
    <row r="2615" spans="25:25" x14ac:dyDescent="0.35">
      <c r="Y2615" s="151">
        <f t="shared" si="40"/>
        <v>0</v>
      </c>
    </row>
    <row r="2616" spans="25:25" x14ac:dyDescent="0.35">
      <c r="Y2616" s="151">
        <f t="shared" si="40"/>
        <v>0</v>
      </c>
    </row>
    <row r="2617" spans="25:25" x14ac:dyDescent="0.35">
      <c r="Y2617" s="151">
        <f t="shared" si="40"/>
        <v>0</v>
      </c>
    </row>
    <row r="2618" spans="25:25" x14ac:dyDescent="0.35">
      <c r="Y2618" s="151">
        <f t="shared" si="40"/>
        <v>0</v>
      </c>
    </row>
    <row r="2619" spans="25:25" x14ac:dyDescent="0.35">
      <c r="Y2619" s="151">
        <f t="shared" si="40"/>
        <v>0</v>
      </c>
    </row>
    <row r="2620" spans="25:25" x14ac:dyDescent="0.35">
      <c r="Y2620" s="151">
        <f t="shared" si="40"/>
        <v>0</v>
      </c>
    </row>
    <row r="2621" spans="25:25" x14ac:dyDescent="0.35">
      <c r="Y2621" s="151">
        <f t="shared" si="40"/>
        <v>0</v>
      </c>
    </row>
    <row r="2622" spans="25:25" x14ac:dyDescent="0.35">
      <c r="Y2622" s="151">
        <f t="shared" si="40"/>
        <v>0</v>
      </c>
    </row>
    <row r="2623" spans="25:25" x14ac:dyDescent="0.35">
      <c r="Y2623" s="151">
        <f t="shared" si="40"/>
        <v>0</v>
      </c>
    </row>
    <row r="2624" spans="25:25" x14ac:dyDescent="0.35">
      <c r="Y2624" s="151">
        <f t="shared" si="40"/>
        <v>0</v>
      </c>
    </row>
    <row r="2625" spans="25:25" x14ac:dyDescent="0.35">
      <c r="Y2625" s="151">
        <f t="shared" si="40"/>
        <v>0</v>
      </c>
    </row>
    <row r="2626" spans="25:25" x14ac:dyDescent="0.35">
      <c r="Y2626" s="151">
        <f t="shared" si="40"/>
        <v>0</v>
      </c>
    </row>
    <row r="2627" spans="25:25" x14ac:dyDescent="0.35">
      <c r="Y2627" s="151">
        <f t="shared" ref="Y2627:Y2690" si="41">IF(X2627 &lt;=  N2627 + 30, 0, U2627 * 12% * ((X2627 - (N2627 + 30)) / 365))</f>
        <v>0</v>
      </c>
    </row>
    <row r="2628" spans="25:25" x14ac:dyDescent="0.35">
      <c r="Y2628" s="151">
        <f t="shared" si="41"/>
        <v>0</v>
      </c>
    </row>
    <row r="2629" spans="25:25" x14ac:dyDescent="0.35">
      <c r="Y2629" s="151">
        <f t="shared" si="41"/>
        <v>0</v>
      </c>
    </row>
    <row r="2630" spans="25:25" x14ac:dyDescent="0.35">
      <c r="Y2630" s="151">
        <f t="shared" si="41"/>
        <v>0</v>
      </c>
    </row>
    <row r="2631" spans="25:25" x14ac:dyDescent="0.35">
      <c r="Y2631" s="151">
        <f t="shared" si="41"/>
        <v>0</v>
      </c>
    </row>
    <row r="2632" spans="25:25" x14ac:dyDescent="0.35">
      <c r="Y2632" s="151">
        <f t="shared" si="41"/>
        <v>0</v>
      </c>
    </row>
    <row r="2633" spans="25:25" x14ac:dyDescent="0.35">
      <c r="Y2633" s="151">
        <f t="shared" si="41"/>
        <v>0</v>
      </c>
    </row>
    <row r="2634" spans="25:25" x14ac:dyDescent="0.35">
      <c r="Y2634" s="151">
        <f t="shared" si="41"/>
        <v>0</v>
      </c>
    </row>
    <row r="2635" spans="25:25" x14ac:dyDescent="0.35">
      <c r="Y2635" s="151">
        <f t="shared" si="41"/>
        <v>0</v>
      </c>
    </row>
    <row r="2636" spans="25:25" x14ac:dyDescent="0.35">
      <c r="Y2636" s="151">
        <f t="shared" si="41"/>
        <v>0</v>
      </c>
    </row>
    <row r="2637" spans="25:25" x14ac:dyDescent="0.35">
      <c r="Y2637" s="151">
        <f t="shared" si="41"/>
        <v>0</v>
      </c>
    </row>
    <row r="2638" spans="25:25" x14ac:dyDescent="0.35">
      <c r="Y2638" s="151">
        <f t="shared" si="41"/>
        <v>0</v>
      </c>
    </row>
    <row r="2639" spans="25:25" x14ac:dyDescent="0.35">
      <c r="Y2639" s="151">
        <f t="shared" si="41"/>
        <v>0</v>
      </c>
    </row>
    <row r="2640" spans="25:25" x14ac:dyDescent="0.35">
      <c r="Y2640" s="151">
        <f t="shared" si="41"/>
        <v>0</v>
      </c>
    </row>
    <row r="2641" spans="25:25" x14ac:dyDescent="0.35">
      <c r="Y2641" s="151">
        <f t="shared" si="41"/>
        <v>0</v>
      </c>
    </row>
    <row r="2642" spans="25:25" x14ac:dyDescent="0.35">
      <c r="Y2642" s="151">
        <f t="shared" si="41"/>
        <v>0</v>
      </c>
    </row>
    <row r="2643" spans="25:25" x14ac:dyDescent="0.35">
      <c r="Y2643" s="151">
        <f t="shared" si="41"/>
        <v>0</v>
      </c>
    </row>
    <row r="2644" spans="25:25" x14ac:dyDescent="0.35">
      <c r="Y2644" s="151">
        <f t="shared" si="41"/>
        <v>0</v>
      </c>
    </row>
    <row r="2645" spans="25:25" x14ac:dyDescent="0.35">
      <c r="Y2645" s="151">
        <f t="shared" si="41"/>
        <v>0</v>
      </c>
    </row>
    <row r="2646" spans="25:25" x14ac:dyDescent="0.35">
      <c r="Y2646" s="151">
        <f t="shared" si="41"/>
        <v>0</v>
      </c>
    </row>
    <row r="2647" spans="25:25" x14ac:dyDescent="0.35">
      <c r="Y2647" s="151">
        <f t="shared" si="41"/>
        <v>0</v>
      </c>
    </row>
    <row r="2648" spans="25:25" x14ac:dyDescent="0.35">
      <c r="Y2648" s="151">
        <f t="shared" si="41"/>
        <v>0</v>
      </c>
    </row>
    <row r="2649" spans="25:25" x14ac:dyDescent="0.35">
      <c r="Y2649" s="151">
        <f t="shared" si="41"/>
        <v>0</v>
      </c>
    </row>
    <row r="2650" spans="25:25" x14ac:dyDescent="0.35">
      <c r="Y2650" s="151">
        <f t="shared" si="41"/>
        <v>0</v>
      </c>
    </row>
    <row r="2651" spans="25:25" x14ac:dyDescent="0.35">
      <c r="Y2651" s="151">
        <f t="shared" si="41"/>
        <v>0</v>
      </c>
    </row>
    <row r="2652" spans="25:25" x14ac:dyDescent="0.35">
      <c r="Y2652" s="151">
        <f t="shared" si="41"/>
        <v>0</v>
      </c>
    </row>
    <row r="2653" spans="25:25" x14ac:dyDescent="0.35">
      <c r="Y2653" s="151">
        <f t="shared" si="41"/>
        <v>0</v>
      </c>
    </row>
    <row r="2654" spans="25:25" x14ac:dyDescent="0.35">
      <c r="Y2654" s="151">
        <f t="shared" si="41"/>
        <v>0</v>
      </c>
    </row>
    <row r="2655" spans="25:25" x14ac:dyDescent="0.35">
      <c r="Y2655" s="151">
        <f t="shared" si="41"/>
        <v>0</v>
      </c>
    </row>
    <row r="2656" spans="25:25" x14ac:dyDescent="0.35">
      <c r="Y2656" s="151">
        <f t="shared" si="41"/>
        <v>0</v>
      </c>
    </row>
    <row r="2657" spans="25:25" x14ac:dyDescent="0.35">
      <c r="Y2657" s="151">
        <f t="shared" si="41"/>
        <v>0</v>
      </c>
    </row>
    <row r="2658" spans="25:25" x14ac:dyDescent="0.35">
      <c r="Y2658" s="151">
        <f t="shared" si="41"/>
        <v>0</v>
      </c>
    </row>
    <row r="2659" spans="25:25" x14ac:dyDescent="0.35">
      <c r="Y2659" s="151">
        <f t="shared" si="41"/>
        <v>0</v>
      </c>
    </row>
    <row r="2660" spans="25:25" x14ac:dyDescent="0.35">
      <c r="Y2660" s="151">
        <f t="shared" si="41"/>
        <v>0</v>
      </c>
    </row>
    <row r="2661" spans="25:25" x14ac:dyDescent="0.35">
      <c r="Y2661" s="151">
        <f t="shared" si="41"/>
        <v>0</v>
      </c>
    </row>
    <row r="2662" spans="25:25" x14ac:dyDescent="0.35">
      <c r="Y2662" s="151">
        <f t="shared" si="41"/>
        <v>0</v>
      </c>
    </row>
    <row r="2663" spans="25:25" x14ac:dyDescent="0.35">
      <c r="Y2663" s="151">
        <f t="shared" si="41"/>
        <v>0</v>
      </c>
    </row>
    <row r="2664" spans="25:25" x14ac:dyDescent="0.35">
      <c r="Y2664" s="151">
        <f t="shared" si="41"/>
        <v>0</v>
      </c>
    </row>
    <row r="2665" spans="25:25" x14ac:dyDescent="0.35">
      <c r="Y2665" s="151">
        <f t="shared" si="41"/>
        <v>0</v>
      </c>
    </row>
    <row r="2666" spans="25:25" x14ac:dyDescent="0.35">
      <c r="Y2666" s="151">
        <f t="shared" si="41"/>
        <v>0</v>
      </c>
    </row>
    <row r="2667" spans="25:25" x14ac:dyDescent="0.35">
      <c r="Y2667" s="151">
        <f t="shared" si="41"/>
        <v>0</v>
      </c>
    </row>
    <row r="2668" spans="25:25" x14ac:dyDescent="0.35">
      <c r="Y2668" s="151">
        <f t="shared" si="41"/>
        <v>0</v>
      </c>
    </row>
    <row r="2669" spans="25:25" x14ac:dyDescent="0.35">
      <c r="Y2669" s="151">
        <f t="shared" si="41"/>
        <v>0</v>
      </c>
    </row>
    <row r="2670" spans="25:25" x14ac:dyDescent="0.35">
      <c r="Y2670" s="151">
        <f t="shared" si="41"/>
        <v>0</v>
      </c>
    </row>
    <row r="2671" spans="25:25" x14ac:dyDescent="0.35">
      <c r="Y2671" s="151">
        <f t="shared" si="41"/>
        <v>0</v>
      </c>
    </row>
    <row r="2672" spans="25:25" x14ac:dyDescent="0.35">
      <c r="Y2672" s="151">
        <f t="shared" si="41"/>
        <v>0</v>
      </c>
    </row>
    <row r="2673" spans="25:25" x14ac:dyDescent="0.35">
      <c r="Y2673" s="151">
        <f t="shared" si="41"/>
        <v>0</v>
      </c>
    </row>
    <row r="2674" spans="25:25" x14ac:dyDescent="0.35">
      <c r="Y2674" s="151">
        <f t="shared" si="41"/>
        <v>0</v>
      </c>
    </row>
    <row r="2675" spans="25:25" x14ac:dyDescent="0.35">
      <c r="Y2675" s="151">
        <f t="shared" si="41"/>
        <v>0</v>
      </c>
    </row>
    <row r="2676" spans="25:25" x14ac:dyDescent="0.35">
      <c r="Y2676" s="151">
        <f t="shared" si="41"/>
        <v>0</v>
      </c>
    </row>
    <row r="2677" spans="25:25" x14ac:dyDescent="0.35">
      <c r="Y2677" s="151">
        <f t="shared" si="41"/>
        <v>0</v>
      </c>
    </row>
    <row r="2678" spans="25:25" x14ac:dyDescent="0.35">
      <c r="Y2678" s="151">
        <f t="shared" si="41"/>
        <v>0</v>
      </c>
    </row>
    <row r="2679" spans="25:25" x14ac:dyDescent="0.35">
      <c r="Y2679" s="151">
        <f t="shared" si="41"/>
        <v>0</v>
      </c>
    </row>
    <row r="2680" spans="25:25" x14ac:dyDescent="0.35">
      <c r="Y2680" s="151">
        <f t="shared" si="41"/>
        <v>0</v>
      </c>
    </row>
    <row r="2681" spans="25:25" x14ac:dyDescent="0.35">
      <c r="Y2681" s="151">
        <f t="shared" si="41"/>
        <v>0</v>
      </c>
    </row>
    <row r="2682" spans="25:25" x14ac:dyDescent="0.35">
      <c r="Y2682" s="151">
        <f t="shared" si="41"/>
        <v>0</v>
      </c>
    </row>
    <row r="2683" spans="25:25" x14ac:dyDescent="0.35">
      <c r="Y2683" s="151">
        <f t="shared" si="41"/>
        <v>0</v>
      </c>
    </row>
    <row r="2684" spans="25:25" x14ac:dyDescent="0.35">
      <c r="Y2684" s="151">
        <f t="shared" si="41"/>
        <v>0</v>
      </c>
    </row>
    <row r="2685" spans="25:25" x14ac:dyDescent="0.35">
      <c r="Y2685" s="151">
        <f t="shared" si="41"/>
        <v>0</v>
      </c>
    </row>
    <row r="2686" spans="25:25" x14ac:dyDescent="0.35">
      <c r="Y2686" s="151">
        <f t="shared" si="41"/>
        <v>0</v>
      </c>
    </row>
    <row r="2687" spans="25:25" x14ac:dyDescent="0.35">
      <c r="Y2687" s="151">
        <f t="shared" si="41"/>
        <v>0</v>
      </c>
    </row>
    <row r="2688" spans="25:25" x14ac:dyDescent="0.35">
      <c r="Y2688" s="151">
        <f t="shared" si="41"/>
        <v>0</v>
      </c>
    </row>
    <row r="2689" spans="25:25" x14ac:dyDescent="0.35">
      <c r="Y2689" s="151">
        <f t="shared" si="41"/>
        <v>0</v>
      </c>
    </row>
    <row r="2690" spans="25:25" x14ac:dyDescent="0.35">
      <c r="Y2690" s="151">
        <f t="shared" si="41"/>
        <v>0</v>
      </c>
    </row>
    <row r="2691" spans="25:25" x14ac:dyDescent="0.35">
      <c r="Y2691" s="151">
        <f t="shared" ref="Y2691:Y2754" si="42">IF(X2691 &lt;=  N2691 + 30, 0, U2691 * 12% * ((X2691 - (N2691 + 30)) / 365))</f>
        <v>0</v>
      </c>
    </row>
    <row r="2692" spans="25:25" x14ac:dyDescent="0.35">
      <c r="Y2692" s="151">
        <f t="shared" si="42"/>
        <v>0</v>
      </c>
    </row>
    <row r="2693" spans="25:25" x14ac:dyDescent="0.35">
      <c r="Y2693" s="151">
        <f t="shared" si="42"/>
        <v>0</v>
      </c>
    </row>
    <row r="2694" spans="25:25" x14ac:dyDescent="0.35">
      <c r="Y2694" s="151">
        <f t="shared" si="42"/>
        <v>0</v>
      </c>
    </row>
    <row r="2695" spans="25:25" x14ac:dyDescent="0.35">
      <c r="Y2695" s="151">
        <f t="shared" si="42"/>
        <v>0</v>
      </c>
    </row>
    <row r="2696" spans="25:25" x14ac:dyDescent="0.35">
      <c r="Y2696" s="151">
        <f t="shared" si="42"/>
        <v>0</v>
      </c>
    </row>
    <row r="2697" spans="25:25" x14ac:dyDescent="0.35">
      <c r="Y2697" s="151">
        <f t="shared" si="42"/>
        <v>0</v>
      </c>
    </row>
    <row r="2698" spans="25:25" x14ac:dyDescent="0.35">
      <c r="Y2698" s="151">
        <f t="shared" si="42"/>
        <v>0</v>
      </c>
    </row>
    <row r="2699" spans="25:25" x14ac:dyDescent="0.35">
      <c r="Y2699" s="151">
        <f t="shared" si="42"/>
        <v>0</v>
      </c>
    </row>
    <row r="2700" spans="25:25" x14ac:dyDescent="0.35">
      <c r="Y2700" s="151">
        <f t="shared" si="42"/>
        <v>0</v>
      </c>
    </row>
    <row r="2701" spans="25:25" x14ac:dyDescent="0.35">
      <c r="Y2701" s="151">
        <f t="shared" si="42"/>
        <v>0</v>
      </c>
    </row>
    <row r="2702" spans="25:25" x14ac:dyDescent="0.35">
      <c r="Y2702" s="151">
        <f t="shared" si="42"/>
        <v>0</v>
      </c>
    </row>
    <row r="2703" spans="25:25" x14ac:dyDescent="0.35">
      <c r="Y2703" s="151">
        <f t="shared" si="42"/>
        <v>0</v>
      </c>
    </row>
    <row r="2704" spans="25:25" x14ac:dyDescent="0.35">
      <c r="Y2704" s="151">
        <f t="shared" si="42"/>
        <v>0</v>
      </c>
    </row>
    <row r="2705" spans="25:25" x14ac:dyDescent="0.35">
      <c r="Y2705" s="151">
        <f t="shared" si="42"/>
        <v>0</v>
      </c>
    </row>
    <row r="2706" spans="25:25" x14ac:dyDescent="0.35">
      <c r="Y2706" s="151">
        <f t="shared" si="42"/>
        <v>0</v>
      </c>
    </row>
    <row r="2707" spans="25:25" x14ac:dyDescent="0.35">
      <c r="Y2707" s="151">
        <f t="shared" si="42"/>
        <v>0</v>
      </c>
    </row>
    <row r="2708" spans="25:25" x14ac:dyDescent="0.35">
      <c r="Y2708" s="151">
        <f t="shared" si="42"/>
        <v>0</v>
      </c>
    </row>
    <row r="2709" spans="25:25" x14ac:dyDescent="0.35">
      <c r="Y2709" s="151">
        <f t="shared" si="42"/>
        <v>0</v>
      </c>
    </row>
    <row r="2710" spans="25:25" x14ac:dyDescent="0.35">
      <c r="Y2710" s="151">
        <f t="shared" si="42"/>
        <v>0</v>
      </c>
    </row>
    <row r="2711" spans="25:25" x14ac:dyDescent="0.35">
      <c r="Y2711" s="151">
        <f t="shared" si="42"/>
        <v>0</v>
      </c>
    </row>
    <row r="2712" spans="25:25" x14ac:dyDescent="0.35">
      <c r="Y2712" s="151">
        <f t="shared" si="42"/>
        <v>0</v>
      </c>
    </row>
    <row r="2713" spans="25:25" x14ac:dyDescent="0.35">
      <c r="Y2713" s="151">
        <f t="shared" si="42"/>
        <v>0</v>
      </c>
    </row>
    <row r="2714" spans="25:25" x14ac:dyDescent="0.35">
      <c r="Y2714" s="151">
        <f t="shared" si="42"/>
        <v>0</v>
      </c>
    </row>
    <row r="2715" spans="25:25" x14ac:dyDescent="0.35">
      <c r="Y2715" s="151">
        <f t="shared" si="42"/>
        <v>0</v>
      </c>
    </row>
    <row r="2716" spans="25:25" x14ac:dyDescent="0.35">
      <c r="Y2716" s="151">
        <f t="shared" si="42"/>
        <v>0</v>
      </c>
    </row>
    <row r="2717" spans="25:25" x14ac:dyDescent="0.35">
      <c r="Y2717" s="151">
        <f t="shared" si="42"/>
        <v>0</v>
      </c>
    </row>
    <row r="2718" spans="25:25" x14ac:dyDescent="0.35">
      <c r="Y2718" s="151">
        <f t="shared" si="42"/>
        <v>0</v>
      </c>
    </row>
    <row r="2719" spans="25:25" x14ac:dyDescent="0.35">
      <c r="Y2719" s="151">
        <f t="shared" si="42"/>
        <v>0</v>
      </c>
    </row>
    <row r="2720" spans="25:25" x14ac:dyDescent="0.35">
      <c r="Y2720" s="151">
        <f t="shared" si="42"/>
        <v>0</v>
      </c>
    </row>
    <row r="2721" spans="25:25" x14ac:dyDescent="0.35">
      <c r="Y2721" s="151">
        <f t="shared" si="42"/>
        <v>0</v>
      </c>
    </row>
    <row r="2722" spans="25:25" x14ac:dyDescent="0.35">
      <c r="Y2722" s="151">
        <f t="shared" si="42"/>
        <v>0</v>
      </c>
    </row>
    <row r="2723" spans="25:25" x14ac:dyDescent="0.35">
      <c r="Y2723" s="151">
        <f t="shared" si="42"/>
        <v>0</v>
      </c>
    </row>
    <row r="2724" spans="25:25" x14ac:dyDescent="0.35">
      <c r="Y2724" s="151">
        <f t="shared" si="42"/>
        <v>0</v>
      </c>
    </row>
    <row r="2725" spans="25:25" x14ac:dyDescent="0.35">
      <c r="Y2725" s="151">
        <f t="shared" si="42"/>
        <v>0</v>
      </c>
    </row>
    <row r="2726" spans="25:25" x14ac:dyDescent="0.35">
      <c r="Y2726" s="151">
        <f t="shared" si="42"/>
        <v>0</v>
      </c>
    </row>
    <row r="2727" spans="25:25" x14ac:dyDescent="0.35">
      <c r="Y2727" s="151">
        <f t="shared" si="42"/>
        <v>0</v>
      </c>
    </row>
    <row r="2728" spans="25:25" x14ac:dyDescent="0.35">
      <c r="Y2728" s="151">
        <f t="shared" si="42"/>
        <v>0</v>
      </c>
    </row>
    <row r="2729" spans="25:25" x14ac:dyDescent="0.35">
      <c r="Y2729" s="151">
        <f t="shared" si="42"/>
        <v>0</v>
      </c>
    </row>
    <row r="2730" spans="25:25" x14ac:dyDescent="0.35">
      <c r="Y2730" s="151">
        <f t="shared" si="42"/>
        <v>0</v>
      </c>
    </row>
    <row r="2731" spans="25:25" x14ac:dyDescent="0.35">
      <c r="Y2731" s="151">
        <f t="shared" si="42"/>
        <v>0</v>
      </c>
    </row>
    <row r="2732" spans="25:25" x14ac:dyDescent="0.35">
      <c r="Y2732" s="151">
        <f t="shared" si="42"/>
        <v>0</v>
      </c>
    </row>
    <row r="2733" spans="25:25" x14ac:dyDescent="0.35">
      <c r="Y2733" s="151">
        <f t="shared" si="42"/>
        <v>0</v>
      </c>
    </row>
    <row r="2734" spans="25:25" x14ac:dyDescent="0.35">
      <c r="Y2734" s="151">
        <f t="shared" si="42"/>
        <v>0</v>
      </c>
    </row>
    <row r="2735" spans="25:25" x14ac:dyDescent="0.35">
      <c r="Y2735" s="151">
        <f t="shared" si="42"/>
        <v>0</v>
      </c>
    </row>
    <row r="2736" spans="25:25" x14ac:dyDescent="0.35">
      <c r="Y2736" s="151">
        <f t="shared" si="42"/>
        <v>0</v>
      </c>
    </row>
    <row r="2737" spans="25:25" x14ac:dyDescent="0.35">
      <c r="Y2737" s="151">
        <f t="shared" si="42"/>
        <v>0</v>
      </c>
    </row>
    <row r="2738" spans="25:25" x14ac:dyDescent="0.35">
      <c r="Y2738" s="151">
        <f t="shared" si="42"/>
        <v>0</v>
      </c>
    </row>
    <row r="2739" spans="25:25" x14ac:dyDescent="0.35">
      <c r="Y2739" s="151">
        <f t="shared" si="42"/>
        <v>0</v>
      </c>
    </row>
    <row r="2740" spans="25:25" x14ac:dyDescent="0.35">
      <c r="Y2740" s="151">
        <f t="shared" si="42"/>
        <v>0</v>
      </c>
    </row>
    <row r="2741" spans="25:25" x14ac:dyDescent="0.35">
      <c r="Y2741" s="151">
        <f t="shared" si="42"/>
        <v>0</v>
      </c>
    </row>
    <row r="2742" spans="25:25" x14ac:dyDescent="0.35">
      <c r="Y2742" s="151">
        <f t="shared" si="42"/>
        <v>0</v>
      </c>
    </row>
    <row r="2743" spans="25:25" x14ac:dyDescent="0.35">
      <c r="Y2743" s="151">
        <f t="shared" si="42"/>
        <v>0</v>
      </c>
    </row>
    <row r="2744" spans="25:25" x14ac:dyDescent="0.35">
      <c r="Y2744" s="151">
        <f t="shared" si="42"/>
        <v>0</v>
      </c>
    </row>
    <row r="2745" spans="25:25" x14ac:dyDescent="0.35">
      <c r="Y2745" s="151">
        <f t="shared" si="42"/>
        <v>0</v>
      </c>
    </row>
    <row r="2746" spans="25:25" x14ac:dyDescent="0.35">
      <c r="Y2746" s="151">
        <f t="shared" si="42"/>
        <v>0</v>
      </c>
    </row>
    <row r="2747" spans="25:25" x14ac:dyDescent="0.35">
      <c r="Y2747" s="151">
        <f t="shared" si="42"/>
        <v>0</v>
      </c>
    </row>
    <row r="2748" spans="25:25" x14ac:dyDescent="0.35">
      <c r="Y2748" s="151">
        <f t="shared" si="42"/>
        <v>0</v>
      </c>
    </row>
    <row r="2749" spans="25:25" x14ac:dyDescent="0.35">
      <c r="Y2749" s="151">
        <f t="shared" si="42"/>
        <v>0</v>
      </c>
    </row>
    <row r="2750" spans="25:25" x14ac:dyDescent="0.35">
      <c r="Y2750" s="151">
        <f t="shared" si="42"/>
        <v>0</v>
      </c>
    </row>
    <row r="2751" spans="25:25" x14ac:dyDescent="0.35">
      <c r="Y2751" s="151">
        <f t="shared" si="42"/>
        <v>0</v>
      </c>
    </row>
    <row r="2752" spans="25:25" x14ac:dyDescent="0.35">
      <c r="Y2752" s="151">
        <f t="shared" si="42"/>
        <v>0</v>
      </c>
    </row>
    <row r="2753" spans="25:25" x14ac:dyDescent="0.35">
      <c r="Y2753" s="151">
        <f t="shared" si="42"/>
        <v>0</v>
      </c>
    </row>
    <row r="2754" spans="25:25" x14ac:dyDescent="0.35">
      <c r="Y2754" s="151">
        <f t="shared" si="42"/>
        <v>0</v>
      </c>
    </row>
    <row r="2755" spans="25:25" x14ac:dyDescent="0.35">
      <c r="Y2755" s="151">
        <f t="shared" ref="Y2755:Y2818" si="43">IF(X2755 &lt;=  N2755 + 30, 0, U2755 * 12% * ((X2755 - (N2755 + 30)) / 365))</f>
        <v>0</v>
      </c>
    </row>
    <row r="2756" spans="25:25" x14ac:dyDescent="0.35">
      <c r="Y2756" s="151">
        <f t="shared" si="43"/>
        <v>0</v>
      </c>
    </row>
    <row r="2757" spans="25:25" x14ac:dyDescent="0.35">
      <c r="Y2757" s="151">
        <f t="shared" si="43"/>
        <v>0</v>
      </c>
    </row>
    <row r="2758" spans="25:25" x14ac:dyDescent="0.35">
      <c r="Y2758" s="151">
        <f t="shared" si="43"/>
        <v>0</v>
      </c>
    </row>
    <row r="2759" spans="25:25" x14ac:dyDescent="0.35">
      <c r="Y2759" s="151">
        <f t="shared" si="43"/>
        <v>0</v>
      </c>
    </row>
    <row r="2760" spans="25:25" x14ac:dyDescent="0.35">
      <c r="Y2760" s="151">
        <f t="shared" si="43"/>
        <v>0</v>
      </c>
    </row>
    <row r="2761" spans="25:25" x14ac:dyDescent="0.35">
      <c r="Y2761" s="151">
        <f t="shared" si="43"/>
        <v>0</v>
      </c>
    </row>
    <row r="2762" spans="25:25" x14ac:dyDescent="0.35">
      <c r="Y2762" s="151">
        <f t="shared" si="43"/>
        <v>0</v>
      </c>
    </row>
    <row r="2763" spans="25:25" x14ac:dyDescent="0.35">
      <c r="Y2763" s="151">
        <f t="shared" si="43"/>
        <v>0</v>
      </c>
    </row>
    <row r="2764" spans="25:25" x14ac:dyDescent="0.35">
      <c r="Y2764" s="151">
        <f t="shared" si="43"/>
        <v>0</v>
      </c>
    </row>
    <row r="2765" spans="25:25" x14ac:dyDescent="0.35">
      <c r="Y2765" s="151">
        <f t="shared" si="43"/>
        <v>0</v>
      </c>
    </row>
    <row r="2766" spans="25:25" x14ac:dyDescent="0.35">
      <c r="Y2766" s="151">
        <f t="shared" si="43"/>
        <v>0</v>
      </c>
    </row>
    <row r="2767" spans="25:25" x14ac:dyDescent="0.35">
      <c r="Y2767" s="151">
        <f t="shared" si="43"/>
        <v>0</v>
      </c>
    </row>
    <row r="2768" spans="25:25" x14ac:dyDescent="0.35">
      <c r="Y2768" s="151">
        <f t="shared" si="43"/>
        <v>0</v>
      </c>
    </row>
    <row r="2769" spans="25:25" x14ac:dyDescent="0.35">
      <c r="Y2769" s="151">
        <f t="shared" si="43"/>
        <v>0</v>
      </c>
    </row>
    <row r="2770" spans="25:25" x14ac:dyDescent="0.35">
      <c r="Y2770" s="151">
        <f t="shared" si="43"/>
        <v>0</v>
      </c>
    </row>
    <row r="2771" spans="25:25" x14ac:dyDescent="0.35">
      <c r="Y2771" s="151">
        <f t="shared" si="43"/>
        <v>0</v>
      </c>
    </row>
    <row r="2772" spans="25:25" x14ac:dyDescent="0.35">
      <c r="Y2772" s="151">
        <f t="shared" si="43"/>
        <v>0</v>
      </c>
    </row>
    <row r="2773" spans="25:25" x14ac:dyDescent="0.35">
      <c r="Y2773" s="151">
        <f t="shared" si="43"/>
        <v>0</v>
      </c>
    </row>
    <row r="2774" spans="25:25" x14ac:dyDescent="0.35">
      <c r="Y2774" s="151">
        <f t="shared" si="43"/>
        <v>0</v>
      </c>
    </row>
    <row r="2775" spans="25:25" x14ac:dyDescent="0.35">
      <c r="Y2775" s="151">
        <f t="shared" si="43"/>
        <v>0</v>
      </c>
    </row>
    <row r="2776" spans="25:25" x14ac:dyDescent="0.35">
      <c r="Y2776" s="151">
        <f t="shared" si="43"/>
        <v>0</v>
      </c>
    </row>
    <row r="2777" spans="25:25" x14ac:dyDescent="0.35">
      <c r="Y2777" s="151">
        <f t="shared" si="43"/>
        <v>0</v>
      </c>
    </row>
    <row r="2778" spans="25:25" x14ac:dyDescent="0.35">
      <c r="Y2778" s="151">
        <f t="shared" si="43"/>
        <v>0</v>
      </c>
    </row>
    <row r="2779" spans="25:25" x14ac:dyDescent="0.35">
      <c r="Y2779" s="151">
        <f t="shared" si="43"/>
        <v>0</v>
      </c>
    </row>
    <row r="2780" spans="25:25" x14ac:dyDescent="0.35">
      <c r="Y2780" s="151">
        <f t="shared" si="43"/>
        <v>0</v>
      </c>
    </row>
    <row r="2781" spans="25:25" x14ac:dyDescent="0.35">
      <c r="Y2781" s="151">
        <f t="shared" si="43"/>
        <v>0</v>
      </c>
    </row>
    <row r="2782" spans="25:25" x14ac:dyDescent="0.35">
      <c r="Y2782" s="151">
        <f t="shared" si="43"/>
        <v>0</v>
      </c>
    </row>
    <row r="2783" spans="25:25" x14ac:dyDescent="0.35">
      <c r="Y2783" s="151">
        <f t="shared" si="43"/>
        <v>0</v>
      </c>
    </row>
    <row r="2784" spans="25:25" x14ac:dyDescent="0.35">
      <c r="Y2784" s="151">
        <f t="shared" si="43"/>
        <v>0</v>
      </c>
    </row>
    <row r="2785" spans="25:25" x14ac:dyDescent="0.35">
      <c r="Y2785" s="151">
        <f t="shared" si="43"/>
        <v>0</v>
      </c>
    </row>
    <row r="2786" spans="25:25" x14ac:dyDescent="0.35">
      <c r="Y2786" s="151">
        <f t="shared" si="43"/>
        <v>0</v>
      </c>
    </row>
    <row r="2787" spans="25:25" x14ac:dyDescent="0.35">
      <c r="Y2787" s="151">
        <f t="shared" si="43"/>
        <v>0</v>
      </c>
    </row>
    <row r="2788" spans="25:25" x14ac:dyDescent="0.35">
      <c r="Y2788" s="151">
        <f t="shared" si="43"/>
        <v>0</v>
      </c>
    </row>
    <row r="2789" spans="25:25" x14ac:dyDescent="0.35">
      <c r="Y2789" s="151">
        <f t="shared" si="43"/>
        <v>0</v>
      </c>
    </row>
    <row r="2790" spans="25:25" x14ac:dyDescent="0.35">
      <c r="Y2790" s="151">
        <f t="shared" si="43"/>
        <v>0</v>
      </c>
    </row>
    <row r="2791" spans="25:25" x14ac:dyDescent="0.35">
      <c r="Y2791" s="151">
        <f t="shared" si="43"/>
        <v>0</v>
      </c>
    </row>
    <row r="2792" spans="25:25" x14ac:dyDescent="0.35">
      <c r="Y2792" s="151">
        <f t="shared" si="43"/>
        <v>0</v>
      </c>
    </row>
    <row r="2793" spans="25:25" x14ac:dyDescent="0.35">
      <c r="Y2793" s="151">
        <f t="shared" si="43"/>
        <v>0</v>
      </c>
    </row>
    <row r="2794" spans="25:25" x14ac:dyDescent="0.35">
      <c r="Y2794" s="151">
        <f t="shared" si="43"/>
        <v>0</v>
      </c>
    </row>
    <row r="2795" spans="25:25" x14ac:dyDescent="0.35">
      <c r="Y2795" s="151">
        <f t="shared" si="43"/>
        <v>0</v>
      </c>
    </row>
    <row r="2796" spans="25:25" x14ac:dyDescent="0.35">
      <c r="Y2796" s="151">
        <f t="shared" si="43"/>
        <v>0</v>
      </c>
    </row>
    <row r="2797" spans="25:25" x14ac:dyDescent="0.35">
      <c r="Y2797" s="151">
        <f t="shared" si="43"/>
        <v>0</v>
      </c>
    </row>
    <row r="2798" spans="25:25" x14ac:dyDescent="0.35">
      <c r="Y2798" s="151">
        <f t="shared" si="43"/>
        <v>0</v>
      </c>
    </row>
    <row r="2799" spans="25:25" x14ac:dyDescent="0.35">
      <c r="Y2799" s="151">
        <f t="shared" si="43"/>
        <v>0</v>
      </c>
    </row>
    <row r="2800" spans="25:25" x14ac:dyDescent="0.35">
      <c r="Y2800" s="151">
        <f t="shared" si="43"/>
        <v>0</v>
      </c>
    </row>
    <row r="2801" spans="25:25" x14ac:dyDescent="0.35">
      <c r="Y2801" s="151">
        <f t="shared" si="43"/>
        <v>0</v>
      </c>
    </row>
    <row r="2802" spans="25:25" x14ac:dyDescent="0.35">
      <c r="Y2802" s="151">
        <f t="shared" si="43"/>
        <v>0</v>
      </c>
    </row>
    <row r="2803" spans="25:25" x14ac:dyDescent="0.35">
      <c r="Y2803" s="151">
        <f t="shared" si="43"/>
        <v>0</v>
      </c>
    </row>
    <row r="2804" spans="25:25" x14ac:dyDescent="0.35">
      <c r="Y2804" s="151">
        <f t="shared" si="43"/>
        <v>0</v>
      </c>
    </row>
    <row r="2805" spans="25:25" x14ac:dyDescent="0.35">
      <c r="Y2805" s="151">
        <f t="shared" si="43"/>
        <v>0</v>
      </c>
    </row>
    <row r="2806" spans="25:25" x14ac:dyDescent="0.35">
      <c r="Y2806" s="151">
        <f t="shared" si="43"/>
        <v>0</v>
      </c>
    </row>
    <row r="2807" spans="25:25" x14ac:dyDescent="0.35">
      <c r="Y2807" s="151">
        <f t="shared" si="43"/>
        <v>0</v>
      </c>
    </row>
    <row r="2808" spans="25:25" x14ac:dyDescent="0.35">
      <c r="Y2808" s="151">
        <f t="shared" si="43"/>
        <v>0</v>
      </c>
    </row>
    <row r="2809" spans="25:25" x14ac:dyDescent="0.35">
      <c r="Y2809" s="151">
        <f t="shared" si="43"/>
        <v>0</v>
      </c>
    </row>
    <row r="2810" spans="25:25" x14ac:dyDescent="0.35">
      <c r="Y2810" s="151">
        <f t="shared" si="43"/>
        <v>0</v>
      </c>
    </row>
    <row r="2811" spans="25:25" x14ac:dyDescent="0.35">
      <c r="Y2811" s="151">
        <f t="shared" si="43"/>
        <v>0</v>
      </c>
    </row>
    <row r="2812" spans="25:25" x14ac:dyDescent="0.35">
      <c r="Y2812" s="151">
        <f t="shared" si="43"/>
        <v>0</v>
      </c>
    </row>
    <row r="2813" spans="25:25" x14ac:dyDescent="0.35">
      <c r="Y2813" s="151">
        <f t="shared" si="43"/>
        <v>0</v>
      </c>
    </row>
    <row r="2814" spans="25:25" x14ac:dyDescent="0.35">
      <c r="Y2814" s="151">
        <f t="shared" si="43"/>
        <v>0</v>
      </c>
    </row>
    <row r="2815" spans="25:25" x14ac:dyDescent="0.35">
      <c r="Y2815" s="151">
        <f t="shared" si="43"/>
        <v>0</v>
      </c>
    </row>
    <row r="2816" spans="25:25" x14ac:dyDescent="0.35">
      <c r="Y2816" s="151">
        <f t="shared" si="43"/>
        <v>0</v>
      </c>
    </row>
    <row r="2817" spans="25:25" x14ac:dyDescent="0.35">
      <c r="Y2817" s="151">
        <f t="shared" si="43"/>
        <v>0</v>
      </c>
    </row>
    <row r="2818" spans="25:25" x14ac:dyDescent="0.35">
      <c r="Y2818" s="151">
        <f t="shared" si="43"/>
        <v>0</v>
      </c>
    </row>
    <row r="2819" spans="25:25" x14ac:dyDescent="0.35">
      <c r="Y2819" s="151">
        <f t="shared" ref="Y2819:Y2882" si="44">IF(X2819 &lt;=  N2819 + 30, 0, U2819 * 12% * ((X2819 - (N2819 + 30)) / 365))</f>
        <v>0</v>
      </c>
    </row>
    <row r="2820" spans="25:25" x14ac:dyDescent="0.35">
      <c r="Y2820" s="151">
        <f t="shared" si="44"/>
        <v>0</v>
      </c>
    </row>
    <row r="2821" spans="25:25" x14ac:dyDescent="0.35">
      <c r="Y2821" s="151">
        <f t="shared" si="44"/>
        <v>0</v>
      </c>
    </row>
    <row r="2822" spans="25:25" x14ac:dyDescent="0.35">
      <c r="Y2822" s="151">
        <f t="shared" si="44"/>
        <v>0</v>
      </c>
    </row>
    <row r="2823" spans="25:25" x14ac:dyDescent="0.35">
      <c r="Y2823" s="151">
        <f t="shared" si="44"/>
        <v>0</v>
      </c>
    </row>
    <row r="2824" spans="25:25" x14ac:dyDescent="0.35">
      <c r="Y2824" s="151">
        <f t="shared" si="44"/>
        <v>0</v>
      </c>
    </row>
    <row r="2825" spans="25:25" x14ac:dyDescent="0.35">
      <c r="Y2825" s="151">
        <f t="shared" si="44"/>
        <v>0</v>
      </c>
    </row>
    <row r="2826" spans="25:25" x14ac:dyDescent="0.35">
      <c r="Y2826" s="151">
        <f t="shared" si="44"/>
        <v>0</v>
      </c>
    </row>
    <row r="2827" spans="25:25" x14ac:dyDescent="0.35">
      <c r="Y2827" s="151">
        <f t="shared" si="44"/>
        <v>0</v>
      </c>
    </row>
    <row r="2828" spans="25:25" x14ac:dyDescent="0.35">
      <c r="Y2828" s="151">
        <f t="shared" si="44"/>
        <v>0</v>
      </c>
    </row>
    <row r="2829" spans="25:25" x14ac:dyDescent="0.35">
      <c r="Y2829" s="151">
        <f t="shared" si="44"/>
        <v>0</v>
      </c>
    </row>
    <row r="2830" spans="25:25" x14ac:dyDescent="0.35">
      <c r="Y2830" s="151">
        <f t="shared" si="44"/>
        <v>0</v>
      </c>
    </row>
    <row r="2831" spans="25:25" x14ac:dyDescent="0.35">
      <c r="Y2831" s="151">
        <f t="shared" si="44"/>
        <v>0</v>
      </c>
    </row>
    <row r="2832" spans="25:25" x14ac:dyDescent="0.35">
      <c r="Y2832" s="151">
        <f t="shared" si="44"/>
        <v>0</v>
      </c>
    </row>
    <row r="2833" spans="25:25" x14ac:dyDescent="0.35">
      <c r="Y2833" s="151">
        <f t="shared" si="44"/>
        <v>0</v>
      </c>
    </row>
    <row r="2834" spans="25:25" x14ac:dyDescent="0.35">
      <c r="Y2834" s="151">
        <f t="shared" si="44"/>
        <v>0</v>
      </c>
    </row>
    <row r="2835" spans="25:25" x14ac:dyDescent="0.35">
      <c r="Y2835" s="151">
        <f t="shared" si="44"/>
        <v>0</v>
      </c>
    </row>
    <row r="2836" spans="25:25" x14ac:dyDescent="0.35">
      <c r="Y2836" s="151">
        <f t="shared" si="44"/>
        <v>0</v>
      </c>
    </row>
    <row r="2837" spans="25:25" x14ac:dyDescent="0.35">
      <c r="Y2837" s="151">
        <f t="shared" si="44"/>
        <v>0</v>
      </c>
    </row>
    <row r="2838" spans="25:25" x14ac:dyDescent="0.35">
      <c r="Y2838" s="151">
        <f t="shared" si="44"/>
        <v>0</v>
      </c>
    </row>
    <row r="2839" spans="25:25" x14ac:dyDescent="0.35">
      <c r="Y2839" s="151">
        <f t="shared" si="44"/>
        <v>0</v>
      </c>
    </row>
    <row r="2840" spans="25:25" x14ac:dyDescent="0.35">
      <c r="Y2840" s="151">
        <f t="shared" si="44"/>
        <v>0</v>
      </c>
    </row>
    <row r="2841" spans="25:25" x14ac:dyDescent="0.35">
      <c r="Y2841" s="151">
        <f t="shared" si="44"/>
        <v>0</v>
      </c>
    </row>
    <row r="2842" spans="25:25" x14ac:dyDescent="0.35">
      <c r="Y2842" s="151">
        <f t="shared" si="44"/>
        <v>0</v>
      </c>
    </row>
    <row r="2843" spans="25:25" x14ac:dyDescent="0.35">
      <c r="Y2843" s="151">
        <f t="shared" si="44"/>
        <v>0</v>
      </c>
    </row>
    <row r="2844" spans="25:25" x14ac:dyDescent="0.35">
      <c r="Y2844" s="151">
        <f t="shared" si="44"/>
        <v>0</v>
      </c>
    </row>
    <row r="2845" spans="25:25" x14ac:dyDescent="0.35">
      <c r="Y2845" s="151">
        <f t="shared" si="44"/>
        <v>0</v>
      </c>
    </row>
    <row r="2846" spans="25:25" x14ac:dyDescent="0.35">
      <c r="Y2846" s="151">
        <f t="shared" si="44"/>
        <v>0</v>
      </c>
    </row>
    <row r="2847" spans="25:25" x14ac:dyDescent="0.35">
      <c r="Y2847" s="151">
        <f t="shared" si="44"/>
        <v>0</v>
      </c>
    </row>
    <row r="2848" spans="25:25" x14ac:dyDescent="0.35">
      <c r="Y2848" s="151">
        <f t="shared" si="44"/>
        <v>0</v>
      </c>
    </row>
    <row r="2849" spans="25:25" x14ac:dyDescent="0.35">
      <c r="Y2849" s="151">
        <f t="shared" si="44"/>
        <v>0</v>
      </c>
    </row>
    <row r="2850" spans="25:25" x14ac:dyDescent="0.35">
      <c r="Y2850" s="151">
        <f t="shared" si="44"/>
        <v>0</v>
      </c>
    </row>
    <row r="2851" spans="25:25" x14ac:dyDescent="0.35">
      <c r="Y2851" s="151">
        <f t="shared" si="44"/>
        <v>0</v>
      </c>
    </row>
    <row r="2852" spans="25:25" x14ac:dyDescent="0.35">
      <c r="Y2852" s="151">
        <f t="shared" si="44"/>
        <v>0</v>
      </c>
    </row>
    <row r="2853" spans="25:25" x14ac:dyDescent="0.35">
      <c r="Y2853" s="151">
        <f t="shared" si="44"/>
        <v>0</v>
      </c>
    </row>
    <row r="2854" spans="25:25" x14ac:dyDescent="0.35">
      <c r="Y2854" s="151">
        <f t="shared" si="44"/>
        <v>0</v>
      </c>
    </row>
    <row r="2855" spans="25:25" x14ac:dyDescent="0.35">
      <c r="Y2855" s="151">
        <f t="shared" si="44"/>
        <v>0</v>
      </c>
    </row>
    <row r="2856" spans="25:25" x14ac:dyDescent="0.35">
      <c r="Y2856" s="151">
        <f t="shared" si="44"/>
        <v>0</v>
      </c>
    </row>
    <row r="2857" spans="25:25" x14ac:dyDescent="0.35">
      <c r="Y2857" s="151">
        <f t="shared" si="44"/>
        <v>0</v>
      </c>
    </row>
    <row r="2858" spans="25:25" x14ac:dyDescent="0.35">
      <c r="Y2858" s="151">
        <f t="shared" si="44"/>
        <v>0</v>
      </c>
    </row>
    <row r="2859" spans="25:25" x14ac:dyDescent="0.35">
      <c r="Y2859" s="151">
        <f t="shared" si="44"/>
        <v>0</v>
      </c>
    </row>
    <row r="2860" spans="25:25" x14ac:dyDescent="0.35">
      <c r="Y2860" s="151">
        <f t="shared" si="44"/>
        <v>0</v>
      </c>
    </row>
    <row r="2861" spans="25:25" x14ac:dyDescent="0.35">
      <c r="Y2861" s="151">
        <f t="shared" si="44"/>
        <v>0</v>
      </c>
    </row>
    <row r="2862" spans="25:25" x14ac:dyDescent="0.35">
      <c r="Y2862" s="151">
        <f t="shared" si="44"/>
        <v>0</v>
      </c>
    </row>
    <row r="2863" spans="25:25" x14ac:dyDescent="0.35">
      <c r="Y2863" s="151">
        <f t="shared" si="44"/>
        <v>0</v>
      </c>
    </row>
    <row r="2864" spans="25:25" x14ac:dyDescent="0.35">
      <c r="Y2864" s="151">
        <f t="shared" si="44"/>
        <v>0</v>
      </c>
    </row>
    <row r="2865" spans="25:25" x14ac:dyDescent="0.35">
      <c r="Y2865" s="151">
        <f t="shared" si="44"/>
        <v>0</v>
      </c>
    </row>
    <row r="2866" spans="25:25" x14ac:dyDescent="0.35">
      <c r="Y2866" s="151">
        <f t="shared" si="44"/>
        <v>0</v>
      </c>
    </row>
    <row r="2867" spans="25:25" x14ac:dyDescent="0.35">
      <c r="Y2867" s="151">
        <f t="shared" si="44"/>
        <v>0</v>
      </c>
    </row>
    <row r="2868" spans="25:25" x14ac:dyDescent="0.35">
      <c r="Y2868" s="151">
        <f t="shared" si="44"/>
        <v>0</v>
      </c>
    </row>
    <row r="2869" spans="25:25" x14ac:dyDescent="0.35">
      <c r="Y2869" s="151">
        <f t="shared" si="44"/>
        <v>0</v>
      </c>
    </row>
    <row r="2870" spans="25:25" x14ac:dyDescent="0.35">
      <c r="Y2870" s="151">
        <f t="shared" si="44"/>
        <v>0</v>
      </c>
    </row>
    <row r="2871" spans="25:25" x14ac:dyDescent="0.35">
      <c r="Y2871" s="151">
        <f t="shared" si="44"/>
        <v>0</v>
      </c>
    </row>
    <row r="2872" spans="25:25" x14ac:dyDescent="0.35">
      <c r="Y2872" s="151">
        <f t="shared" si="44"/>
        <v>0</v>
      </c>
    </row>
    <row r="2873" spans="25:25" x14ac:dyDescent="0.35">
      <c r="Y2873" s="151">
        <f t="shared" si="44"/>
        <v>0</v>
      </c>
    </row>
    <row r="2874" spans="25:25" x14ac:dyDescent="0.35">
      <c r="Y2874" s="151">
        <f t="shared" si="44"/>
        <v>0</v>
      </c>
    </row>
    <row r="2875" spans="25:25" x14ac:dyDescent="0.35">
      <c r="Y2875" s="151">
        <f t="shared" si="44"/>
        <v>0</v>
      </c>
    </row>
    <row r="2876" spans="25:25" x14ac:dyDescent="0.35">
      <c r="Y2876" s="151">
        <f t="shared" si="44"/>
        <v>0</v>
      </c>
    </row>
    <row r="2877" spans="25:25" x14ac:dyDescent="0.35">
      <c r="Y2877" s="151">
        <f t="shared" si="44"/>
        <v>0</v>
      </c>
    </row>
    <row r="2878" spans="25:25" x14ac:dyDescent="0.35">
      <c r="Y2878" s="151">
        <f t="shared" si="44"/>
        <v>0</v>
      </c>
    </row>
    <row r="2879" spans="25:25" x14ac:dyDescent="0.35">
      <c r="Y2879" s="151">
        <f t="shared" si="44"/>
        <v>0</v>
      </c>
    </row>
    <row r="2880" spans="25:25" x14ac:dyDescent="0.35">
      <c r="Y2880" s="151">
        <f t="shared" si="44"/>
        <v>0</v>
      </c>
    </row>
    <row r="2881" spans="25:25" x14ac:dyDescent="0.35">
      <c r="Y2881" s="151">
        <f t="shared" si="44"/>
        <v>0</v>
      </c>
    </row>
    <row r="2882" spans="25:25" x14ac:dyDescent="0.35">
      <c r="Y2882" s="151">
        <f t="shared" si="44"/>
        <v>0</v>
      </c>
    </row>
    <row r="2883" spans="25:25" x14ac:dyDescent="0.35">
      <c r="Y2883" s="151">
        <f t="shared" ref="Y2883:Y2946" si="45">IF(X2883 &lt;=  N2883 + 30, 0, U2883 * 12% * ((X2883 - (N2883 + 30)) / 365))</f>
        <v>0</v>
      </c>
    </row>
    <row r="2884" spans="25:25" x14ac:dyDescent="0.35">
      <c r="Y2884" s="151">
        <f t="shared" si="45"/>
        <v>0</v>
      </c>
    </row>
    <row r="2885" spans="25:25" x14ac:dyDescent="0.35">
      <c r="Y2885" s="151">
        <f t="shared" si="45"/>
        <v>0</v>
      </c>
    </row>
    <row r="2886" spans="25:25" x14ac:dyDescent="0.35">
      <c r="Y2886" s="151">
        <f t="shared" si="45"/>
        <v>0</v>
      </c>
    </row>
    <row r="2887" spans="25:25" x14ac:dyDescent="0.35">
      <c r="Y2887" s="151">
        <f t="shared" si="45"/>
        <v>0</v>
      </c>
    </row>
    <row r="2888" spans="25:25" x14ac:dyDescent="0.35">
      <c r="Y2888" s="151">
        <f t="shared" si="45"/>
        <v>0</v>
      </c>
    </row>
    <row r="2889" spans="25:25" x14ac:dyDescent="0.35">
      <c r="Y2889" s="151">
        <f t="shared" si="45"/>
        <v>0</v>
      </c>
    </row>
    <row r="2890" spans="25:25" x14ac:dyDescent="0.35">
      <c r="Y2890" s="151">
        <f t="shared" si="45"/>
        <v>0</v>
      </c>
    </row>
    <row r="2891" spans="25:25" x14ac:dyDescent="0.35">
      <c r="Y2891" s="151">
        <f t="shared" si="45"/>
        <v>0</v>
      </c>
    </row>
    <row r="2892" spans="25:25" x14ac:dyDescent="0.35">
      <c r="Y2892" s="151">
        <f t="shared" si="45"/>
        <v>0</v>
      </c>
    </row>
    <row r="2893" spans="25:25" x14ac:dyDescent="0.35">
      <c r="Y2893" s="151">
        <f t="shared" si="45"/>
        <v>0</v>
      </c>
    </row>
    <row r="2894" spans="25:25" x14ac:dyDescent="0.35">
      <c r="Y2894" s="151">
        <f t="shared" si="45"/>
        <v>0</v>
      </c>
    </row>
    <row r="2895" spans="25:25" x14ac:dyDescent="0.35">
      <c r="Y2895" s="151">
        <f t="shared" si="45"/>
        <v>0</v>
      </c>
    </row>
    <row r="2896" spans="25:25" x14ac:dyDescent="0.35">
      <c r="Y2896" s="151">
        <f t="shared" si="45"/>
        <v>0</v>
      </c>
    </row>
    <row r="2897" spans="25:25" x14ac:dyDescent="0.35">
      <c r="Y2897" s="151">
        <f t="shared" si="45"/>
        <v>0</v>
      </c>
    </row>
    <row r="2898" spans="25:25" x14ac:dyDescent="0.35">
      <c r="Y2898" s="151">
        <f t="shared" si="45"/>
        <v>0</v>
      </c>
    </row>
    <row r="2899" spans="25:25" x14ac:dyDescent="0.35">
      <c r="Y2899" s="151">
        <f t="shared" si="45"/>
        <v>0</v>
      </c>
    </row>
    <row r="2900" spans="25:25" x14ac:dyDescent="0.35">
      <c r="Y2900" s="151">
        <f t="shared" si="45"/>
        <v>0</v>
      </c>
    </row>
    <row r="2901" spans="25:25" x14ac:dyDescent="0.35">
      <c r="Y2901" s="151">
        <f t="shared" si="45"/>
        <v>0</v>
      </c>
    </row>
    <row r="2902" spans="25:25" x14ac:dyDescent="0.35">
      <c r="Y2902" s="151">
        <f t="shared" si="45"/>
        <v>0</v>
      </c>
    </row>
    <row r="2903" spans="25:25" x14ac:dyDescent="0.35">
      <c r="Y2903" s="151">
        <f t="shared" si="45"/>
        <v>0</v>
      </c>
    </row>
    <row r="2904" spans="25:25" x14ac:dyDescent="0.35">
      <c r="Y2904" s="151">
        <f t="shared" si="45"/>
        <v>0</v>
      </c>
    </row>
    <row r="2905" spans="25:25" x14ac:dyDescent="0.35">
      <c r="Y2905" s="151">
        <f t="shared" si="45"/>
        <v>0</v>
      </c>
    </row>
    <row r="2906" spans="25:25" x14ac:dyDescent="0.35">
      <c r="Y2906" s="151">
        <f t="shared" si="45"/>
        <v>0</v>
      </c>
    </row>
    <row r="2907" spans="25:25" x14ac:dyDescent="0.35">
      <c r="Y2907" s="151">
        <f t="shared" si="45"/>
        <v>0</v>
      </c>
    </row>
    <row r="2908" spans="25:25" x14ac:dyDescent="0.35">
      <c r="Y2908" s="151">
        <f t="shared" si="45"/>
        <v>0</v>
      </c>
    </row>
    <row r="2909" spans="25:25" x14ac:dyDescent="0.35">
      <c r="Y2909" s="151">
        <f t="shared" si="45"/>
        <v>0</v>
      </c>
    </row>
    <row r="2910" spans="25:25" x14ac:dyDescent="0.35">
      <c r="Y2910" s="151">
        <f t="shared" si="45"/>
        <v>0</v>
      </c>
    </row>
    <row r="2911" spans="25:25" x14ac:dyDescent="0.35">
      <c r="Y2911" s="151">
        <f t="shared" si="45"/>
        <v>0</v>
      </c>
    </row>
    <row r="2912" spans="25:25" x14ac:dyDescent="0.35">
      <c r="Y2912" s="151">
        <f t="shared" si="45"/>
        <v>0</v>
      </c>
    </row>
    <row r="2913" spans="25:25" x14ac:dyDescent="0.35">
      <c r="Y2913" s="151">
        <f t="shared" si="45"/>
        <v>0</v>
      </c>
    </row>
    <row r="2914" spans="25:25" x14ac:dyDescent="0.35">
      <c r="Y2914" s="151">
        <f t="shared" si="45"/>
        <v>0</v>
      </c>
    </row>
    <row r="2915" spans="25:25" x14ac:dyDescent="0.35">
      <c r="Y2915" s="151">
        <f t="shared" si="45"/>
        <v>0</v>
      </c>
    </row>
    <row r="2916" spans="25:25" x14ac:dyDescent="0.35">
      <c r="Y2916" s="151">
        <f t="shared" si="45"/>
        <v>0</v>
      </c>
    </row>
    <row r="2917" spans="25:25" x14ac:dyDescent="0.35">
      <c r="Y2917" s="151">
        <f t="shared" si="45"/>
        <v>0</v>
      </c>
    </row>
    <row r="2918" spans="25:25" x14ac:dyDescent="0.35">
      <c r="Y2918" s="151">
        <f t="shared" si="45"/>
        <v>0</v>
      </c>
    </row>
    <row r="2919" spans="25:25" x14ac:dyDescent="0.35">
      <c r="Y2919" s="151">
        <f t="shared" si="45"/>
        <v>0</v>
      </c>
    </row>
    <row r="2920" spans="25:25" x14ac:dyDescent="0.35">
      <c r="Y2920" s="151">
        <f t="shared" si="45"/>
        <v>0</v>
      </c>
    </row>
    <row r="2921" spans="25:25" x14ac:dyDescent="0.35">
      <c r="Y2921" s="151">
        <f t="shared" si="45"/>
        <v>0</v>
      </c>
    </row>
    <row r="2922" spans="25:25" x14ac:dyDescent="0.35">
      <c r="Y2922" s="151">
        <f t="shared" si="45"/>
        <v>0</v>
      </c>
    </row>
    <row r="2923" spans="25:25" x14ac:dyDescent="0.35">
      <c r="Y2923" s="151">
        <f t="shared" si="45"/>
        <v>0</v>
      </c>
    </row>
    <row r="2924" spans="25:25" x14ac:dyDescent="0.35">
      <c r="Y2924" s="151">
        <f t="shared" si="45"/>
        <v>0</v>
      </c>
    </row>
    <row r="2925" spans="25:25" x14ac:dyDescent="0.35">
      <c r="Y2925" s="151">
        <f t="shared" si="45"/>
        <v>0</v>
      </c>
    </row>
    <row r="2926" spans="25:25" x14ac:dyDescent="0.35">
      <c r="Y2926" s="151">
        <f t="shared" si="45"/>
        <v>0</v>
      </c>
    </row>
    <row r="2927" spans="25:25" x14ac:dyDescent="0.35">
      <c r="Y2927" s="151">
        <f t="shared" si="45"/>
        <v>0</v>
      </c>
    </row>
    <row r="2928" spans="25:25" x14ac:dyDescent="0.35">
      <c r="Y2928" s="151">
        <f t="shared" si="45"/>
        <v>0</v>
      </c>
    </row>
    <row r="2929" spans="25:25" x14ac:dyDescent="0.35">
      <c r="Y2929" s="151">
        <f t="shared" si="45"/>
        <v>0</v>
      </c>
    </row>
    <row r="2930" spans="25:25" x14ac:dyDescent="0.35">
      <c r="Y2930" s="151">
        <f t="shared" si="45"/>
        <v>0</v>
      </c>
    </row>
    <row r="2931" spans="25:25" x14ac:dyDescent="0.35">
      <c r="Y2931" s="151">
        <f t="shared" si="45"/>
        <v>0</v>
      </c>
    </row>
    <row r="2932" spans="25:25" x14ac:dyDescent="0.35">
      <c r="Y2932" s="151">
        <f t="shared" si="45"/>
        <v>0</v>
      </c>
    </row>
    <row r="2933" spans="25:25" x14ac:dyDescent="0.35">
      <c r="Y2933" s="151">
        <f t="shared" si="45"/>
        <v>0</v>
      </c>
    </row>
    <row r="2934" spans="25:25" x14ac:dyDescent="0.35">
      <c r="Y2934" s="151">
        <f t="shared" si="45"/>
        <v>0</v>
      </c>
    </row>
    <row r="2935" spans="25:25" x14ac:dyDescent="0.35">
      <c r="Y2935" s="151">
        <f t="shared" si="45"/>
        <v>0</v>
      </c>
    </row>
    <row r="2936" spans="25:25" x14ac:dyDescent="0.35">
      <c r="Y2936" s="151">
        <f t="shared" si="45"/>
        <v>0</v>
      </c>
    </row>
    <row r="2937" spans="25:25" x14ac:dyDescent="0.35">
      <c r="Y2937" s="151">
        <f t="shared" si="45"/>
        <v>0</v>
      </c>
    </row>
    <row r="2938" spans="25:25" x14ac:dyDescent="0.35">
      <c r="Y2938" s="151">
        <f t="shared" si="45"/>
        <v>0</v>
      </c>
    </row>
    <row r="2939" spans="25:25" x14ac:dyDescent="0.35">
      <c r="Y2939" s="151">
        <f t="shared" si="45"/>
        <v>0</v>
      </c>
    </row>
    <row r="2940" spans="25:25" x14ac:dyDescent="0.35">
      <c r="Y2940" s="151">
        <f t="shared" si="45"/>
        <v>0</v>
      </c>
    </row>
    <row r="2941" spans="25:25" x14ac:dyDescent="0.35">
      <c r="Y2941" s="151">
        <f t="shared" si="45"/>
        <v>0</v>
      </c>
    </row>
    <row r="2942" spans="25:25" x14ac:dyDescent="0.35">
      <c r="Y2942" s="151">
        <f t="shared" si="45"/>
        <v>0</v>
      </c>
    </row>
    <row r="2943" spans="25:25" x14ac:dyDescent="0.35">
      <c r="Y2943" s="151">
        <f t="shared" si="45"/>
        <v>0</v>
      </c>
    </row>
    <row r="2944" spans="25:25" x14ac:dyDescent="0.35">
      <c r="Y2944" s="151">
        <f t="shared" si="45"/>
        <v>0</v>
      </c>
    </row>
    <row r="2945" spans="25:25" x14ac:dyDescent="0.35">
      <c r="Y2945" s="151">
        <f t="shared" si="45"/>
        <v>0</v>
      </c>
    </row>
    <row r="2946" spans="25:25" x14ac:dyDescent="0.35">
      <c r="Y2946" s="151">
        <f t="shared" si="45"/>
        <v>0</v>
      </c>
    </row>
    <row r="2947" spans="25:25" x14ac:dyDescent="0.35">
      <c r="Y2947" s="151">
        <f t="shared" ref="Y2947:Y3000" si="46">IF(X2947 &lt;=  N2947 + 30, 0, U2947 * 12% * ((X2947 - (N2947 + 30)) / 365))</f>
        <v>0</v>
      </c>
    </row>
    <row r="2948" spans="25:25" x14ac:dyDescent="0.35">
      <c r="Y2948" s="151">
        <f t="shared" si="46"/>
        <v>0</v>
      </c>
    </row>
    <row r="2949" spans="25:25" x14ac:dyDescent="0.35">
      <c r="Y2949" s="151">
        <f t="shared" si="46"/>
        <v>0</v>
      </c>
    </row>
    <row r="2950" spans="25:25" x14ac:dyDescent="0.35">
      <c r="Y2950" s="151">
        <f t="shared" si="46"/>
        <v>0</v>
      </c>
    </row>
    <row r="2951" spans="25:25" x14ac:dyDescent="0.35">
      <c r="Y2951" s="151">
        <f t="shared" si="46"/>
        <v>0</v>
      </c>
    </row>
    <row r="2952" spans="25:25" x14ac:dyDescent="0.35">
      <c r="Y2952" s="151">
        <f t="shared" si="46"/>
        <v>0</v>
      </c>
    </row>
    <row r="2953" spans="25:25" x14ac:dyDescent="0.35">
      <c r="Y2953" s="151">
        <f t="shared" si="46"/>
        <v>0</v>
      </c>
    </row>
    <row r="2954" spans="25:25" x14ac:dyDescent="0.35">
      <c r="Y2954" s="151">
        <f t="shared" si="46"/>
        <v>0</v>
      </c>
    </row>
    <row r="2955" spans="25:25" x14ac:dyDescent="0.35">
      <c r="Y2955" s="151">
        <f t="shared" si="46"/>
        <v>0</v>
      </c>
    </row>
    <row r="2956" spans="25:25" x14ac:dyDescent="0.35">
      <c r="Y2956" s="151">
        <f t="shared" si="46"/>
        <v>0</v>
      </c>
    </row>
    <row r="2957" spans="25:25" x14ac:dyDescent="0.35">
      <c r="Y2957" s="151">
        <f t="shared" si="46"/>
        <v>0</v>
      </c>
    </row>
    <row r="2958" spans="25:25" x14ac:dyDescent="0.35">
      <c r="Y2958" s="151">
        <f t="shared" si="46"/>
        <v>0</v>
      </c>
    </row>
    <row r="2959" spans="25:25" x14ac:dyDescent="0.35">
      <c r="Y2959" s="151">
        <f t="shared" si="46"/>
        <v>0</v>
      </c>
    </row>
    <row r="2960" spans="25:25" x14ac:dyDescent="0.35">
      <c r="Y2960" s="151">
        <f t="shared" si="46"/>
        <v>0</v>
      </c>
    </row>
    <row r="2961" spans="25:25" x14ac:dyDescent="0.35">
      <c r="Y2961" s="151">
        <f t="shared" si="46"/>
        <v>0</v>
      </c>
    </row>
    <row r="2962" spans="25:25" x14ac:dyDescent="0.35">
      <c r="Y2962" s="151">
        <f t="shared" si="46"/>
        <v>0</v>
      </c>
    </row>
    <row r="2963" spans="25:25" x14ac:dyDescent="0.35">
      <c r="Y2963" s="151">
        <f t="shared" si="46"/>
        <v>0</v>
      </c>
    </row>
    <row r="2964" spans="25:25" x14ac:dyDescent="0.35">
      <c r="Y2964" s="151">
        <f t="shared" si="46"/>
        <v>0</v>
      </c>
    </row>
    <row r="2965" spans="25:25" x14ac:dyDescent="0.35">
      <c r="Y2965" s="151">
        <f t="shared" si="46"/>
        <v>0</v>
      </c>
    </row>
    <row r="2966" spans="25:25" x14ac:dyDescent="0.35">
      <c r="Y2966" s="151">
        <f t="shared" si="46"/>
        <v>0</v>
      </c>
    </row>
    <row r="2967" spans="25:25" x14ac:dyDescent="0.35">
      <c r="Y2967" s="151">
        <f t="shared" si="46"/>
        <v>0</v>
      </c>
    </row>
    <row r="2968" spans="25:25" x14ac:dyDescent="0.35">
      <c r="Y2968" s="151">
        <f t="shared" si="46"/>
        <v>0</v>
      </c>
    </row>
    <row r="2969" spans="25:25" x14ac:dyDescent="0.35">
      <c r="Y2969" s="151">
        <f t="shared" si="46"/>
        <v>0</v>
      </c>
    </row>
    <row r="2970" spans="25:25" x14ac:dyDescent="0.35">
      <c r="Y2970" s="151">
        <f t="shared" si="46"/>
        <v>0</v>
      </c>
    </row>
    <row r="2971" spans="25:25" x14ac:dyDescent="0.35">
      <c r="Y2971" s="151">
        <f t="shared" si="46"/>
        <v>0</v>
      </c>
    </row>
    <row r="2972" spans="25:25" x14ac:dyDescent="0.35">
      <c r="Y2972" s="151">
        <f t="shared" si="46"/>
        <v>0</v>
      </c>
    </row>
    <row r="2973" spans="25:25" x14ac:dyDescent="0.35">
      <c r="Y2973" s="151">
        <f t="shared" si="46"/>
        <v>0</v>
      </c>
    </row>
    <row r="2974" spans="25:25" x14ac:dyDescent="0.35">
      <c r="Y2974" s="151">
        <f t="shared" si="46"/>
        <v>0</v>
      </c>
    </row>
    <row r="2975" spans="25:25" x14ac:dyDescent="0.35">
      <c r="Y2975" s="151">
        <f t="shared" si="46"/>
        <v>0</v>
      </c>
    </row>
    <row r="2976" spans="25:25" x14ac:dyDescent="0.35">
      <c r="Y2976" s="151">
        <f t="shared" si="46"/>
        <v>0</v>
      </c>
    </row>
    <row r="2977" spans="25:25" x14ac:dyDescent="0.35">
      <c r="Y2977" s="151">
        <f t="shared" si="46"/>
        <v>0</v>
      </c>
    </row>
    <row r="2978" spans="25:25" x14ac:dyDescent="0.35">
      <c r="Y2978" s="151">
        <f t="shared" si="46"/>
        <v>0</v>
      </c>
    </row>
    <row r="2979" spans="25:25" x14ac:dyDescent="0.35">
      <c r="Y2979" s="151">
        <f t="shared" si="46"/>
        <v>0</v>
      </c>
    </row>
    <row r="2980" spans="25:25" x14ac:dyDescent="0.35">
      <c r="Y2980" s="151">
        <f t="shared" si="46"/>
        <v>0</v>
      </c>
    </row>
    <row r="2981" spans="25:25" x14ac:dyDescent="0.35">
      <c r="Y2981" s="151">
        <f t="shared" si="46"/>
        <v>0</v>
      </c>
    </row>
    <row r="2982" spans="25:25" x14ac:dyDescent="0.35">
      <c r="Y2982" s="151">
        <f t="shared" si="46"/>
        <v>0</v>
      </c>
    </row>
    <row r="2983" spans="25:25" x14ac:dyDescent="0.35">
      <c r="Y2983" s="151">
        <f t="shared" si="46"/>
        <v>0</v>
      </c>
    </row>
    <row r="2984" spans="25:25" x14ac:dyDescent="0.35">
      <c r="Y2984" s="151">
        <f t="shared" si="46"/>
        <v>0</v>
      </c>
    </row>
    <row r="2985" spans="25:25" x14ac:dyDescent="0.35">
      <c r="Y2985" s="151">
        <f t="shared" si="46"/>
        <v>0</v>
      </c>
    </row>
    <row r="2986" spans="25:25" x14ac:dyDescent="0.35">
      <c r="Y2986" s="151">
        <f t="shared" si="46"/>
        <v>0</v>
      </c>
    </row>
    <row r="2987" spans="25:25" x14ac:dyDescent="0.35">
      <c r="Y2987" s="151">
        <f t="shared" si="46"/>
        <v>0</v>
      </c>
    </row>
    <row r="2988" spans="25:25" x14ac:dyDescent="0.35">
      <c r="Y2988" s="151">
        <f t="shared" si="46"/>
        <v>0</v>
      </c>
    </row>
    <row r="2989" spans="25:25" x14ac:dyDescent="0.35">
      <c r="Y2989" s="151">
        <f t="shared" si="46"/>
        <v>0</v>
      </c>
    </row>
    <row r="2990" spans="25:25" x14ac:dyDescent="0.35">
      <c r="Y2990" s="151">
        <f t="shared" si="46"/>
        <v>0</v>
      </c>
    </row>
    <row r="2991" spans="25:25" x14ac:dyDescent="0.35">
      <c r="Y2991" s="151">
        <f t="shared" si="46"/>
        <v>0</v>
      </c>
    </row>
    <row r="2992" spans="25:25" x14ac:dyDescent="0.35">
      <c r="Y2992" s="151">
        <f t="shared" si="46"/>
        <v>0</v>
      </c>
    </row>
    <row r="2993" spans="25:25" x14ac:dyDescent="0.35">
      <c r="Y2993" s="151">
        <f t="shared" si="46"/>
        <v>0</v>
      </c>
    </row>
    <row r="2994" spans="25:25" x14ac:dyDescent="0.35">
      <c r="Y2994" s="151">
        <f t="shared" si="46"/>
        <v>0</v>
      </c>
    </row>
    <row r="2995" spans="25:25" x14ac:dyDescent="0.35">
      <c r="Y2995" s="151">
        <f t="shared" si="46"/>
        <v>0</v>
      </c>
    </row>
    <row r="2996" spans="25:25" x14ac:dyDescent="0.35">
      <c r="Y2996" s="151">
        <f t="shared" si="46"/>
        <v>0</v>
      </c>
    </row>
    <row r="2997" spans="25:25" x14ac:dyDescent="0.35">
      <c r="Y2997" s="151">
        <f t="shared" si="46"/>
        <v>0</v>
      </c>
    </row>
    <row r="2998" spans="25:25" x14ac:dyDescent="0.35">
      <c r="Y2998" s="151">
        <f t="shared" si="46"/>
        <v>0</v>
      </c>
    </row>
    <row r="2999" spans="25:25" x14ac:dyDescent="0.35">
      <c r="Y2999" s="151">
        <f t="shared" si="46"/>
        <v>0</v>
      </c>
    </row>
    <row r="3000" spans="25:25" x14ac:dyDescent="0.35">
      <c r="Y3000" s="151">
        <f t="shared" si="46"/>
        <v>0</v>
      </c>
    </row>
  </sheetData>
  <dataValidations count="3">
    <dataValidation type="list" allowBlank="1" showInputMessage="1" showErrorMessage="1" sqref="J1">
      <formula1>"01,02,03,04,05,06,07,08,09,10,11,12"</formula1>
    </dataValidation>
    <dataValidation type="list" allowBlank="1" showInputMessage="1" showErrorMessage="1" sqref="W1">
      <formula1>"Y, N"</formula1>
    </dataValidation>
    <dataValidation type="list" allowBlank="1" showInputMessage="1" showErrorMessage="1" sqref="K1:K1048576">
      <formula1>"0,1"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BF7E11-A59F-4B2D-8822-275816888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6E78AD9-E8C8-418A-AEE5-F04F1C0B24AB}">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147DAE2-221B-476B-B73F-79C9EB28CB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Template Revisions</vt:lpstr>
      <vt:lpstr>Attestation</vt:lpstr>
      <vt:lpstr>Total Claims</vt:lpstr>
      <vt:lpstr>Clean Claims</vt:lpstr>
      <vt:lpstr>Pend-Med Review &amp; Info Needed</vt:lpstr>
      <vt:lpstr>Pend-Fraud &amp; Abuse Suspended</vt:lpstr>
      <vt:lpstr>Dental Claims Paid 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2022-10-25T20:32:36Z</dcterms:created>
  <dcterms:modified xsi:type="dcterms:W3CDTF">2025-11-14T21:26:33Z</dcterms:modified>
</cp:coreProperties>
</file>