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defaultThemeVersion="124226"/>
  <mc:AlternateContent xmlns:mc="http://schemas.openxmlformats.org/markup-compatibility/2006">
    <mc:Choice Requires="x15">
      <x15ac:absPath xmlns:x15ac="http://schemas.microsoft.com/office/spreadsheetml/2010/11/ac" url="\\BHSF-BTR-W23\UserShares\hbennett\My Documents\Communications Section\New folder\New folder\"/>
    </mc:Choice>
  </mc:AlternateContent>
  <bookViews>
    <workbookView xWindow="0" yWindow="0" windowWidth="19200" windowHeight="7050" tabRatio="725"/>
  </bookViews>
  <sheets>
    <sheet name="Instructions" sheetId="4" r:id="rId1"/>
    <sheet name="Template Revisions" sheetId="6" r:id="rId2"/>
    <sheet name="Attestation" sheetId="5" r:id="rId3"/>
    <sheet name="Total Claims" sheetId="11" r:id="rId4"/>
    <sheet name="Clean Claims" sheetId="1" r:id="rId5"/>
    <sheet name="Pend-Med Review &amp; Info Needed" sheetId="8" r:id="rId6"/>
  </sheets>
  <calcPr calcId="162913"/>
  <customWorkbookViews>
    <customWorkbookView name="Irma Gauthier - Personal View" guid="{35CEB240-A839-4645-8237-E1D5BB81242F}" mergeInterval="0" personalView="1" maximized="1" windowWidth="1920" windowHeight="717" activeSheetId="1" showComments="commIndAndComment"/>
  </customWorkbookViews>
</workbook>
</file>

<file path=xl/calcChain.xml><?xml version="1.0" encoding="utf-8"?>
<calcChain xmlns="http://schemas.openxmlformats.org/spreadsheetml/2006/main">
  <c r="G2" i="11" l="1"/>
  <c r="I2" i="11"/>
  <c r="H2" i="11"/>
  <c r="H13" i="8"/>
  <c r="D13" i="8"/>
  <c r="L8" i="1"/>
  <c r="K13" i="1"/>
  <c r="E13" i="1"/>
  <c r="F2" i="11"/>
  <c r="B15" i="6"/>
  <c r="B12" i="6"/>
  <c r="B13" i="6"/>
  <c r="B14" i="6"/>
  <c r="B10" i="6"/>
  <c r="B11" i="6"/>
  <c r="J2" i="8"/>
  <c r="J12" i="8"/>
  <c r="J11" i="8"/>
  <c r="J10" i="8"/>
  <c r="J9" i="8"/>
  <c r="J8" i="8"/>
  <c r="J7" i="8"/>
  <c r="J6" i="8"/>
  <c r="J5" i="8"/>
  <c r="J4" i="8"/>
  <c r="J3" i="8"/>
  <c r="L3" i="1"/>
  <c r="M3" i="1"/>
  <c r="L4" i="1"/>
  <c r="M4" i="1"/>
  <c r="L5" i="1"/>
  <c r="M5" i="1"/>
  <c r="L6" i="1"/>
  <c r="M6" i="1"/>
  <c r="L7" i="1"/>
  <c r="M7" i="1"/>
  <c r="M8" i="1"/>
  <c r="L9" i="1"/>
  <c r="M9" i="1"/>
  <c r="L10" i="1"/>
  <c r="M10" i="1"/>
  <c r="L11" i="1"/>
  <c r="M11" i="1"/>
  <c r="L12" i="1"/>
  <c r="M12" i="1"/>
  <c r="M2" i="1"/>
  <c r="L2" i="1"/>
  <c r="I3" i="8"/>
  <c r="I4" i="8"/>
  <c r="I5" i="8"/>
  <c r="I6" i="8"/>
  <c r="I7" i="8"/>
  <c r="I8" i="8"/>
  <c r="I9" i="8"/>
  <c r="I10" i="8"/>
  <c r="I11" i="8"/>
  <c r="I12" i="8"/>
  <c r="I2" i="8"/>
  <c r="G13" i="8"/>
  <c r="F13" i="8"/>
  <c r="J13" i="8" s="1"/>
  <c r="C13" i="8"/>
  <c r="E13" i="8"/>
  <c r="B13" i="8"/>
  <c r="J13" i="1"/>
  <c r="I13" i="1"/>
  <c r="H13" i="1"/>
  <c r="I13" i="8"/>
  <c r="B9" i="6"/>
  <c r="B7" i="6"/>
  <c r="B8" i="6"/>
  <c r="B6" i="6"/>
  <c r="B2" i="6"/>
  <c r="B3" i="6"/>
  <c r="B4" i="6"/>
  <c r="B5" i="6"/>
  <c r="D13" i="1"/>
  <c r="C13" i="1"/>
  <c r="B13" i="1"/>
  <c r="M13" i="1" s="1"/>
  <c r="F13" i="1"/>
  <c r="G13" i="1"/>
  <c r="L13" i="1" l="1"/>
</calcChain>
</file>

<file path=xl/sharedStrings.xml><?xml version="1.0" encoding="utf-8"?>
<sst xmlns="http://schemas.openxmlformats.org/spreadsheetml/2006/main" count="219" uniqueCount="170">
  <si>
    <t>Claim Type</t>
  </si>
  <si>
    <t>01</t>
  </si>
  <si>
    <t>Inpatient Hospital</t>
  </si>
  <si>
    <t>03</t>
  </si>
  <si>
    <t>04</t>
  </si>
  <si>
    <t>05</t>
  </si>
  <si>
    <t>06</t>
  </si>
  <si>
    <t>07</t>
  </si>
  <si>
    <t>08</t>
  </si>
  <si>
    <t>Totals</t>
  </si>
  <si>
    <t>09</t>
  </si>
  <si>
    <t>Contact Email:</t>
  </si>
  <si>
    <t>Report Due Date:</t>
  </si>
  <si>
    <t>Report Period Start Date:</t>
  </si>
  <si>
    <t>Report Period End Date:</t>
  </si>
  <si>
    <t>12</t>
  </si>
  <si>
    <t>Claims Denied</t>
  </si>
  <si>
    <t>11</t>
  </si>
  <si>
    <t>10</t>
  </si>
  <si>
    <t>Submission Date of Report:</t>
  </si>
  <si>
    <t xml:space="preserve">File Name: </t>
  </si>
  <si>
    <t>Attestation:</t>
  </si>
  <si>
    <t>Notes regarding this submission:</t>
  </si>
  <si>
    <t>Monthly</t>
  </si>
  <si>
    <t>Submission Note</t>
  </si>
  <si>
    <t>Resubmission/Replacement  Note:</t>
  </si>
  <si>
    <t xml:space="preserve">3) Other notes </t>
  </si>
  <si>
    <t xml:space="preserve">3) Other Notes: </t>
  </si>
  <si>
    <t>6)</t>
  </si>
  <si>
    <t>4)</t>
  </si>
  <si>
    <t xml:space="preserve">5) </t>
  </si>
  <si>
    <t xml:space="preserve">Definition </t>
  </si>
  <si>
    <t>Denied Claim</t>
  </si>
  <si>
    <t>Any header-level claim where all detail lines are denied.</t>
  </si>
  <si>
    <t>All Other Claim Types</t>
  </si>
  <si>
    <t>Detail line-level claim that was denied.</t>
  </si>
  <si>
    <t>Claims that are not paid and have an NCPDP reject code should be categorized as denied. (Do not categorize these as rejected.)
The pharmacy provider type category denied claim should exclude true duplicates for the same claim with multiple denials on the same date of service and the same denial reason code, but shall include any duplicate claim if the denial reason changed.</t>
  </si>
  <si>
    <t>Clean Claim</t>
  </si>
  <si>
    <t>Paid Claim</t>
  </si>
  <si>
    <t>Any header-level claim where at least 1 detail line was paid.</t>
  </si>
  <si>
    <t>Detail line-level claim that was paid. Lines paid at $0 that represent services or procedures that are incident to or are "rolled into" payment for the primary procedure should be categorized as paid.</t>
  </si>
  <si>
    <t xml:space="preserve">Inpatient Hospital
</t>
  </si>
  <si>
    <t>Date Received</t>
  </si>
  <si>
    <t xml:space="preserve"> Amount Paid ($)</t>
  </si>
  <si>
    <t xml:space="preserve">Claim Type </t>
  </si>
  <si>
    <t>Interest Paid ($)</t>
  </si>
  <si>
    <t>Removed the unnecessary header and blank rows for the paid/denied template</t>
  </si>
  <si>
    <t>Date Paid/Denied</t>
  </si>
  <si>
    <t>1) Data discrepancy compared with previous report periods (Can attach separate document)</t>
  </si>
  <si>
    <t xml:space="preserve">2) List any changes that may impact the report: system, vendor, report logic, staff, environment etc. </t>
  </si>
  <si>
    <t xml:space="preserve">Added the attestation page, submission/resubmission note fields. </t>
  </si>
  <si>
    <t>Moved all the report header information (Plan Name, Plan ID, Contact information, Report period etc. ) to the attestation tab</t>
  </si>
  <si>
    <t>Removed claim type description from report template</t>
  </si>
  <si>
    <t>Updated the claim type definition</t>
  </si>
  <si>
    <t xml:space="preserve">Added definition and rules for compliance check </t>
  </si>
  <si>
    <t>Reorganized the instructions page, and added purpose of the report</t>
  </si>
  <si>
    <t>15th of the month following end of reporting period</t>
  </si>
  <si>
    <t>Claims Paid</t>
  </si>
  <si>
    <t>Denied within 30 Calendar Days</t>
  </si>
  <si>
    <t>Paid within 60 Calendar Days</t>
  </si>
  <si>
    <t>Denied within 60 Calendar Days</t>
  </si>
  <si>
    <t>% Pended Claims Paid or Denied within 60 Calendar days</t>
  </si>
  <si>
    <t>Average Calendar days to pay or deny Pended Claims</t>
  </si>
  <si>
    <t>% Clean Claims Paid or Denied within 30 Calendar Days</t>
  </si>
  <si>
    <t>Rejected</t>
  </si>
  <si>
    <t>Rejected within 5 Business Days</t>
  </si>
  <si>
    <t>Total Claims Initial Screening Complete</t>
  </si>
  <si>
    <t>% Rejected or Assigned to Adjudication System within 5 Business Days</t>
  </si>
  <si>
    <t>Paid within 30 Calendar Days</t>
  </si>
  <si>
    <t>Updated the definitions for interest paid</t>
  </si>
  <si>
    <t>Combined Paid template and Denied template together as the "Clean Claims" tab</t>
  </si>
  <si>
    <t>Added a "Total Claims" tab to track the performance standard for all reviewed claims</t>
  </si>
  <si>
    <t>18)</t>
  </si>
  <si>
    <t>Assigned to Adjudication System</t>
  </si>
  <si>
    <t>Assigned to Adjudication System within 5 Business Days</t>
  </si>
  <si>
    <t>Pended Claim</t>
  </si>
  <si>
    <t>Calendar Days</t>
  </si>
  <si>
    <t>General Definition</t>
  </si>
  <si>
    <t>A Clean Claim includes paid and denied claims that can be adjudicated without obtaining additional information from the provider of the service or from a third party.
It does not include a claim from a provider who is under investigation for fraud or abuse, or a claim under review for medical necessity. Subcontractor claims should be included with the MCEs.</t>
  </si>
  <si>
    <t>A claim that did not pass the standard, front-end HIPAA edits. These edits indicate that there is data that is either missing or invalid such that there is not enough information to process the claim.</t>
  </si>
  <si>
    <t>Rejected Claim</t>
  </si>
  <si>
    <t>Amount Paid ($)</t>
  </si>
  <si>
    <t xml:space="preserve">Payments made on pended claims in this reporting period by claim type </t>
  </si>
  <si>
    <t>Report Template Tabs</t>
  </si>
  <si>
    <t>Any instructions or definitions not followed, or a report validation request not submitted by the due date will result in rejected reports. It is the responsibility of the MCE's to follow the reporting instructions and meet the contractual requirements. LDH will continue to monitor and oversee the report for contractual requirements but it is up to the MCE to make sure that all data is correct. Continued failure to correct any needed corrections pointed out by LDH may result in corrective action plans.</t>
  </si>
  <si>
    <t>Report Number:</t>
  </si>
  <si>
    <t>Revision Date:</t>
  </si>
  <si>
    <t>Report Name:</t>
  </si>
  <si>
    <t>Report Frequency:</t>
  </si>
  <si>
    <t>File Type:</t>
  </si>
  <si>
    <t>Excel</t>
  </si>
  <si>
    <t>MCE ID:</t>
  </si>
  <si>
    <t>MCE Name:</t>
  </si>
  <si>
    <t>MCE Contact:</t>
  </si>
  <si>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</si>
  <si>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
    </r>
  </si>
  <si>
    <r>
      <rPr>
        <vertAlign val="superscript"/>
        <sz val="11"/>
        <color theme="1"/>
        <rFont val="Calibri"/>
        <family val="2"/>
        <scheme val="minor"/>
      </rPr>
      <t>2</t>
    </r>
    <r>
      <rPr>
        <sz val="11"/>
        <color theme="1"/>
        <rFont val="Calibri"/>
        <family val="2"/>
        <scheme val="minor"/>
      </rPr>
      <t xml:space="preserve"> Report must include a new signed attestation letter for each submission, replacement or resubmission.  The attestation is always required. Related files may be required, depending on the report requirements.</t>
    </r>
  </si>
  <si>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t>
    </r>
  </si>
  <si>
    <t>Related File:</t>
  </si>
  <si>
    <t>Date Initial Screening</t>
  </si>
  <si>
    <t xml:space="preserve">Count of total claims assigned to adjudication system in initial screening completed in this reporting period </t>
  </si>
  <si>
    <r>
      <t xml:space="preserve">Clean Claims tab is used to report counts for clean claims paid or denied within the reporting period and the number of these claims paid or denied within the timeframes specified in the contract. </t>
    </r>
    <r>
      <rPr>
        <b/>
        <sz val="12"/>
        <color rgb="FFFF0000"/>
        <rFont val="Arial"/>
        <family val="2"/>
      </rPr>
      <t>Claim counts should be deduplicated by counting original claim submission only.</t>
    </r>
  </si>
  <si>
    <t xml:space="preserve">Count of total claims rejected in initial screening completed in this reporting period </t>
  </si>
  <si>
    <t>Count of total clean claims denied in this reporting period by claim type</t>
  </si>
  <si>
    <r>
      <rPr>
        <b/>
        <sz val="16"/>
        <color theme="1"/>
        <rFont val="Arial"/>
        <family val="2"/>
      </rPr>
      <t>Clean Claims</t>
    </r>
    <r>
      <rPr>
        <b/>
        <sz val="16"/>
        <color rgb="FFFF0000"/>
        <rFont val="Arial"/>
        <family val="2"/>
      </rPr>
      <t xml:space="preserve"> </t>
    </r>
    <r>
      <rPr>
        <sz val="12"/>
        <color rgb="FFFF0000"/>
        <rFont val="Arial"/>
        <family val="2"/>
      </rPr>
      <t xml:space="preserve">
(report original claims only)</t>
    </r>
  </si>
  <si>
    <r>
      <t xml:space="preserve">PEND-Med Review &amp; Info Needed tab is used to report counts for claims that were pended for Medical Review or additional information needed prior to being paid or denied within the reporting period and the number of these claims paid or denied within the timeframes specified in the contract. </t>
    </r>
    <r>
      <rPr>
        <b/>
        <sz val="12"/>
        <color rgb="FFFF0000"/>
        <rFont val="Arial"/>
        <family val="2"/>
      </rPr>
      <t>Claim counts should be deduplicated by counting original claim only.</t>
    </r>
  </si>
  <si>
    <t>Count of total pended claims paid in this reporting period by claim type</t>
  </si>
  <si>
    <t>Denied: Total Days</t>
  </si>
  <si>
    <t>Paid: Total Days</t>
  </si>
  <si>
    <t xml:space="preserve">Paid: Total Days </t>
  </si>
  <si>
    <r>
      <rPr>
        <b/>
        <sz val="16"/>
        <color theme="1"/>
        <rFont val="Arial"/>
        <family val="2"/>
      </rPr>
      <t xml:space="preserve">Total Claims </t>
    </r>
    <r>
      <rPr>
        <sz val="12"/>
        <color theme="1"/>
        <rFont val="Arial"/>
        <family val="2"/>
      </rPr>
      <t xml:space="preserve">
</t>
    </r>
    <r>
      <rPr>
        <sz val="12"/>
        <color rgb="FFFF0000"/>
        <rFont val="Arial"/>
        <family val="2"/>
      </rPr>
      <t>(report all iterations)</t>
    </r>
  </si>
  <si>
    <t xml:space="preserve">* Do not enter data for blue fields, those are formula driven fields. </t>
  </si>
  <si>
    <t>A Claim for which no payment is made to a provider by the Contractor for any of several reasons, including but not limited to, the claim is for non-Covered Services, an ineligible provider or enrollee, is a duplicate of another transaction, or has failed to pass a significant requirement in the claims processing system.</t>
  </si>
  <si>
    <t>All seven (7) days of the week.</t>
  </si>
  <si>
    <t>Date the claim is received/delivered to the MCEs, electronically or paper, check SCG for more detailed definition.</t>
  </si>
  <si>
    <r>
      <t xml:space="preserve">Total Claims tab is used to report all claims with an initial review of the claim for "rejection" or "acceptance" for adjudication completed within the reporting period and the number of these claims reviewed within the timeframes specified in the contract. </t>
    </r>
    <r>
      <rPr>
        <b/>
        <sz val="12"/>
        <color rgb="FFFF0000"/>
        <rFont val="Arial"/>
        <family val="2"/>
      </rPr>
      <t>Counts should include all iterations of claims reviewed (original, resubmissions, adjustments, void, etc.)</t>
    </r>
    <r>
      <rPr>
        <b/>
        <sz val="12"/>
        <color theme="1"/>
        <rFont val="Arial"/>
        <family val="2"/>
      </rPr>
      <t>.</t>
    </r>
  </si>
  <si>
    <t>Count of claims rejected in initial screening completed within 5 business days in this reporting period (subset of "Rejected")</t>
  </si>
  <si>
    <t>Count of total clean claims paid in this reporting period by claim type</t>
  </si>
  <si>
    <t>Count of total claims in initial screening completed in the report period (Includes those received in current or prior report period, with screening complete in this report period)</t>
  </si>
  <si>
    <t>Count of pended claims paid in this reporting period that were paid within 60 calendar days from Date Received to Date Paid by claim type</t>
  </si>
  <si>
    <t>Formula driven cell for performance standard checking. Number of pended claim paid &amp; denied within 60 calendar days/total pended claims</t>
  </si>
  <si>
    <t>Formula driven cell for average of calendar days to pay or deny pended claims</t>
  </si>
  <si>
    <t>Formula driven cell for performance standard checking. Number of clean claim paid &amp; denied within 30 calendar days/total clean claim (100%)</t>
  </si>
  <si>
    <t>Count of claim assigned to the adjudication system within 5 business days in initial screening completed in this reporting period (subset of "Assigned to Adjudication System")</t>
  </si>
  <si>
    <t>Formula driven cell, number of claim rejected and number of claim assigned to adjudication system/total Claim initial screening complete in this reporting period</t>
  </si>
  <si>
    <t>Count of pended claims denied in this reporting period that were denied within 60 calendar days from Date Received to Date Denied by claim type</t>
  </si>
  <si>
    <t>LDH-LA (2) two-digit claim type code: Check SCG-File Naming Conventions for detailed claim type mapping and claim type description.
Any unmapped claim types must be reported timely to LDH in order to allow the claim type issue to be resolved and thus reported on the relevant Monthly Claims Payment Summary (LDH reserves the right to add additional claim types as needed).</t>
  </si>
  <si>
    <t>Pharmacy Note</t>
  </si>
  <si>
    <t>Date the contractor perform an initial screening for a claim, and either reject the claim, or assign a unique control number and enter it into the system for processing and adjudication.</t>
  </si>
  <si>
    <t>For paid claims, the date of payment as indicated on the check or other form of payment, and the number of the check or electronic funds transfer (EFT).
For denied claims, the date of denied as the provider was notified of the denial (ex. RA date).</t>
  </si>
  <si>
    <t>file name must follow LDH instructions for submission in Salesforce, e.g. 221 XXX 2023 01; 221 XXX 2023 01 Resubmit 1; 221 XXX 2023 01 Replace 1;</t>
  </si>
  <si>
    <t>Template Revision Log</t>
  </si>
  <si>
    <t>The sum of all days between Date Received and Date Denied for all claims in the category by claim type 
Days should counted as an integer &gt;=0; calculated as Date Denied minus Date Received</t>
  </si>
  <si>
    <t>Count of total pended claim denied in this reporting period by claim type</t>
  </si>
  <si>
    <t>The sum of all days between Date Received and Date Paid for all claims in the category by claim type 
Days should counted as an integer &gt;=0; calculated as Date Paid minus Date Received</t>
  </si>
  <si>
    <t>Count of clean claims denied in this reporting period that were paid in 0 to 30 calendar days from Date Received to Date Denied by claim type</t>
  </si>
  <si>
    <t xml:space="preserve">Payments made for original paid clean claims in this reporting period by claim type </t>
  </si>
  <si>
    <t>The sum of all days between Date Received and Date Paid for all claims in the category by claim type
Days should counted as an integer &gt;=0; calculated as Date Paid minus Date Received</t>
  </si>
  <si>
    <t>Count of clean claims paid in this reporting period that were paid in 0 to 30 calendar days from Date Received to Date Paid by claim type</t>
  </si>
  <si>
    <r>
      <rPr>
        <b/>
        <sz val="16"/>
        <color theme="1"/>
        <rFont val="Arial"/>
        <family val="2"/>
      </rPr>
      <t>Pend-Med Review &amp; Info Needed</t>
    </r>
    <r>
      <rPr>
        <sz val="12"/>
        <color theme="1"/>
        <rFont val="Arial"/>
        <family val="2"/>
      </rPr>
      <t xml:space="preserve">
</t>
    </r>
    <r>
      <rPr>
        <sz val="12"/>
        <color rgb="FFFF0000"/>
        <rFont val="Arial"/>
        <family val="2"/>
      </rPr>
      <t>(report original claims only)</t>
    </r>
  </si>
  <si>
    <r>
      <t>1) Resubmission/Replacement Reason: 
(</t>
    </r>
    <r>
      <rPr>
        <b/>
        <sz val="11"/>
        <color theme="1"/>
        <rFont val="Calibri"/>
        <family val="2"/>
        <scheme val="minor"/>
      </rPr>
      <t>required</t>
    </r>
    <r>
      <rPr>
        <sz val="11"/>
        <color theme="1"/>
        <rFont val="Calibri"/>
        <family val="2"/>
        <scheme val="minor"/>
      </rPr>
      <t xml:space="preserve"> if a resubmission or replacement report)</t>
    </r>
  </si>
  <si>
    <r>
      <t>2) Changes compared with previous version
(</t>
    </r>
    <r>
      <rPr>
        <b/>
        <sz val="11"/>
        <color theme="1"/>
        <rFont val="Calibri"/>
        <family val="2"/>
        <scheme val="minor"/>
      </rPr>
      <t>required</t>
    </r>
    <r>
      <rPr>
        <sz val="11"/>
        <color theme="1"/>
        <rFont val="Calibri"/>
        <family val="2"/>
        <scheme val="minor"/>
      </rPr>
      <t xml:space="preserve"> if a resubmission or replacement report)</t>
    </r>
  </si>
  <si>
    <t>Data Checking
Col A= Col B + Col D</t>
  </si>
  <si>
    <t>Data Checking
Col C&lt;= Col B</t>
  </si>
  <si>
    <t>Data Checking
 Col E&lt;= Col D</t>
  </si>
  <si>
    <t>Business Days</t>
  </si>
  <si>
    <t>Traditional workdays, including Monday, Tuesday, Wednesday, Thursday and Friday. State holidays are excluded and traditional work hours are 8:00 a.m. – 5:00 p.m., unless the context clearly indicates otherwise.</t>
  </si>
  <si>
    <t>Paid within 15 Business Days</t>
  </si>
  <si>
    <t>Count of clean claims paid in this reporting period that were paid in 0 to 15 business days from Date Received to Date Paid by claim type</t>
  </si>
  <si>
    <t>Denied within 15 Business Days</t>
  </si>
  <si>
    <t>% Clean Claims paid or denied within 15 Business Days</t>
  </si>
  <si>
    <t>Formula driven cell for performance standard checking. Number of clean claim paid &amp; denied with 15 business days/total clean claim (90%)</t>
  </si>
  <si>
    <t>Count of clean claims denied in this reporting period that were denied in 0 to 15 business days from Date Received to Date Denied by claim type</t>
  </si>
  <si>
    <r>
      <t xml:space="preserve">Interest payments on original claims paid in this reporting period by claim type
Per the contract, the MCEs shall pay providers interest at a rate described in contract, calculated daily for the full period in which a payable clean Claim remains unpaid beyond the thirty (30) Calendar Day clean Claims processing deadline. Interest owed to the provider </t>
    </r>
    <r>
      <rPr>
        <b/>
        <u/>
        <sz val="12"/>
        <color theme="1"/>
        <rFont val="Arial"/>
        <family val="2"/>
      </rPr>
      <t>shall be paid the same date that the Claim is Adjudicated</t>
    </r>
    <r>
      <rPr>
        <sz val="12"/>
        <color theme="1"/>
        <rFont val="Arial"/>
        <family val="2"/>
      </rPr>
      <t>.</t>
    </r>
  </si>
  <si>
    <t>This Excel reporting template includes 6 tabs: Instructions (information), Template Revisions (information), Attestation (required documentation), Total Claims (data collection), Clean Claims (data collection), Pend-Med Review &amp; Info Needed (data collection).</t>
  </si>
  <si>
    <t>Added a "Pended Claims" tab to tack the performance standard for all pended claims</t>
  </si>
  <si>
    <t>Added the definition for Paid and Denied claim, Date received, Date Paid/Denied</t>
  </si>
  <si>
    <r>
      <t>Changed the "Avg. Calendar Days to Pay Claims" to "</t>
    </r>
    <r>
      <rPr>
        <b/>
        <sz val="11"/>
        <color theme="1"/>
        <rFont val="Calibri"/>
        <family val="2"/>
        <scheme val="minor"/>
      </rPr>
      <t>Total Days</t>
    </r>
    <r>
      <rPr>
        <sz val="11"/>
        <color theme="1"/>
        <rFont val="Calibri"/>
        <family val="2"/>
        <scheme val="minor"/>
      </rPr>
      <t xml:space="preserve"> to pay claims", added a column of "</t>
    </r>
    <r>
      <rPr>
        <b/>
        <sz val="11"/>
        <color theme="1"/>
        <rFont val="Calibri"/>
        <family val="2"/>
        <scheme val="minor"/>
      </rPr>
      <t>Total Days</t>
    </r>
    <r>
      <rPr>
        <sz val="11"/>
        <color theme="1"/>
        <rFont val="Calibri"/>
        <family val="2"/>
        <scheme val="minor"/>
      </rPr>
      <t>" for Denied Clean Claims</t>
    </r>
  </si>
  <si>
    <t>Removed the "&gt;30 days" column for both paid/denied clean claims</t>
  </si>
  <si>
    <t xml:space="preserve">Added the compliance performance standard check column for Clean Claims tab. If not meet the 90% and 100% performance standard, DBPMs shall include a submission note to explain. </t>
  </si>
  <si>
    <t>221D: Claim Payment Summary Report  (Monthly)</t>
  </si>
  <si>
    <t>Revision date 1/9/2023</t>
  </si>
  <si>
    <r>
      <rPr>
        <b/>
        <u/>
        <sz val="12"/>
        <color theme="1"/>
        <rFont val="Arial"/>
        <family val="2"/>
      </rPr>
      <t>General Instructions:</t>
    </r>
    <r>
      <rPr>
        <sz val="12"/>
        <color theme="1"/>
        <rFont val="Arial"/>
        <family val="2"/>
      </rPr>
      <t xml:space="preserve">
Each DBPM must use this official template (unaltered) to enter the required data on all applicable tabs in accordance with the definitions and instructions provided. The report shall be submitted via Salesforce in an Excel Spreadsheet by the 15th of the month following the end of the reporting period. If a tab is not applicable to your DBPM, leave it blank, but do not delete the tab from the template. </t>
    </r>
    <r>
      <rPr>
        <b/>
        <u/>
        <sz val="12"/>
        <color rgb="FFFF0000"/>
        <rFont val="Arial"/>
        <family val="2"/>
      </rPr>
      <t>Each report submission must be submitted with the required attestation of accuracy and completeness.</t>
    </r>
  </si>
  <si>
    <t>A Claim for which additional information is being requested in order for the Claim to be Adjudicated.</t>
  </si>
  <si>
    <r>
      <t xml:space="preserve">Purpose: 
</t>
    </r>
    <r>
      <rPr>
        <sz val="12"/>
        <color theme="1"/>
        <rFont val="Arial"/>
        <family val="2"/>
      </rPr>
      <t>221D Claim payment Summary Report is to provide for the collection of data necessary to: monitor compliance with federal, state, and contract requirements for timeliness of claims processing; provide for accurate, consistent and comparable, data across DBPM s over time; provide for corrective action as needed; and report performance to the legislature in the annual Transparency Report.</t>
    </r>
  </si>
  <si>
    <t xml:space="preserve">The DBPM shall ensure that all provider claims are processed according to the following timeframes:
 * Within five (5) business days of receipt of a claim, the DBPM shall perform an initial screening, and either reject the claim, or assign a unique control number and enter it into the system for processing and adjudication.
 * Process and pay or deny, as appropriate, at least ninety percent (90%) of all clean claims for each claim type, within fifteen (15) business days of receipt;
 * Process and pay or deny, as appropriate, one hundred percent (100%) of all clean claims for each claim type, within thirty (30) calendar days of the date of receipt.
 * The DBPM must fully adjudicate (pay or deny) all pended claims within sixty (60) calendar days of the date of receipt. </t>
  </si>
  <si>
    <t>Professional and Outpatient claims are counted at the line level (includes claims types: 10 and 11). DBPM shall only fill the claim types according to the DBPM system companion guide and leave other claim types blank.</t>
  </si>
  <si>
    <t>Claims Payment Summary Report</t>
  </si>
  <si>
    <t>Managed Care Reporting: Claim Payment Summary Report - ATTESTATION</t>
  </si>
  <si>
    <t>221D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</si>
</sst>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s>
  <fonts count="34" x14ac:knownFonts="1">
    <font>
      <sz val="11"/>
      <color theme="1"/>
      <name val="Calibri"/>
      <family val="2"/>
      <scheme val="minor"/>
    </font>
    <font>
      <b/>
      <sz val="11"/>
      <color indexed="8"/>
      <name val="Calibri"/>
      <family val="2"/>
    </font>
    <font>
      <sz val="10"/>
      <color indexed="8"/>
      <name val="Calibri"/>
      <family val="2"/>
    </font>
    <font>
      <b/>
      <sz val="10"/>
      <color indexed="8"/>
      <name val="Calibri"/>
      <family val="2"/>
    </font>
    <font>
      <sz val="8"/>
      <name val="Calibri"/>
      <family val="2"/>
    </font>
    <font>
      <b/>
      <sz val="10"/>
      <color theme="2" tint="-0.89999084444715716"/>
      <name val="Calibri"/>
      <family val="2"/>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2"/>
      <color indexed="8"/>
      <name val="Calibri"/>
      <family val="2"/>
    </font>
    <font>
      <b/>
      <sz val="11"/>
      <name val="Calibri"/>
      <family val="2"/>
      <scheme val="minor"/>
    </font>
    <font>
      <sz val="10"/>
      <name val="Arial"/>
      <family val="2"/>
    </font>
    <font>
      <b/>
      <vertAlign val="superscript"/>
      <sz val="11"/>
      <color theme="1"/>
      <name val="Calibri"/>
      <family val="2"/>
      <scheme val="minor"/>
    </font>
    <font>
      <sz val="10"/>
      <color rgb="FF000000"/>
      <name val="Times New Roman"/>
      <family val="1"/>
    </font>
    <font>
      <b/>
      <sz val="11"/>
      <name val="Calibri"/>
      <family val="2"/>
    </font>
    <font>
      <b/>
      <sz val="11"/>
      <color theme="0"/>
      <name val="Calibri"/>
      <family val="2"/>
    </font>
    <font>
      <sz val="11"/>
      <color theme="1"/>
      <name val="Arial"/>
      <family val="2"/>
    </font>
    <font>
      <b/>
      <sz val="12"/>
      <color theme="1"/>
      <name val="Arial"/>
      <family val="2"/>
    </font>
    <font>
      <sz val="12"/>
      <color theme="1"/>
      <name val="Arial"/>
      <family val="2"/>
    </font>
    <font>
      <b/>
      <u/>
      <sz val="12"/>
      <color theme="1"/>
      <name val="Arial"/>
      <family val="2"/>
    </font>
    <font>
      <sz val="12"/>
      <name val="Arial"/>
      <family val="2"/>
    </font>
    <font>
      <sz val="12"/>
      <color rgb="FF1D1B11"/>
      <name val="Arial"/>
      <family val="2"/>
    </font>
    <font>
      <b/>
      <sz val="12"/>
      <color rgb="FF1D1B11"/>
      <name val="Arial"/>
      <family val="2"/>
    </font>
    <font>
      <b/>
      <sz val="11"/>
      <color theme="1"/>
      <name val="Arial"/>
      <family val="2"/>
    </font>
    <font>
      <vertAlign val="superscript"/>
      <sz val="11"/>
      <color theme="1"/>
      <name val="Calibri"/>
      <family val="2"/>
      <scheme val="minor"/>
    </font>
    <font>
      <sz val="12"/>
      <color rgb="FFFF0000"/>
      <name val="Arial"/>
      <family val="2"/>
    </font>
    <font>
      <b/>
      <sz val="12"/>
      <color rgb="FFFF0000"/>
      <name val="Arial"/>
      <family val="2"/>
    </font>
    <font>
      <b/>
      <sz val="16"/>
      <color theme="1"/>
      <name val="Arial"/>
      <family val="2"/>
    </font>
    <font>
      <b/>
      <sz val="16"/>
      <color rgb="FFFF0000"/>
      <name val="Arial"/>
      <family val="2"/>
    </font>
    <font>
      <i/>
      <sz val="11"/>
      <color rgb="FFFF0000"/>
      <name val="Calibri"/>
      <family val="2"/>
      <scheme val="minor"/>
    </font>
    <font>
      <b/>
      <sz val="14"/>
      <color theme="1"/>
      <name val="Calibri"/>
      <family val="2"/>
      <scheme val="minor"/>
    </font>
    <font>
      <b/>
      <u/>
      <sz val="12"/>
      <color rgb="FFFF0000"/>
      <name val="Arial"/>
      <family val="2"/>
    </font>
    <font>
      <b/>
      <sz val="12"/>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3" tint="0.79998168889431442"/>
        <bgColor indexed="64"/>
      </patternFill>
    </fill>
    <fill>
      <patternFill patternType="solid">
        <fgColor rgb="FFDCE6F1"/>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2" fillId="0" borderId="0" applyNumberFormat="0" applyProtection="0">
      <alignment vertical="top"/>
    </xf>
    <xf numFmtId="0" fontId="14" fillId="0" borderId="0"/>
  </cellStyleXfs>
  <cellXfs count="159">
    <xf numFmtId="0" fontId="0" fillId="0" borderId="0" xfId="0"/>
    <xf numFmtId="0" fontId="0" fillId="0" borderId="0" xfId="0" applyBorder="1"/>
    <xf numFmtId="0" fontId="0" fillId="0" borderId="0" xfId="0"/>
    <xf numFmtId="0" fontId="6" fillId="3" borderId="0" xfId="0" applyFont="1" applyFill="1" applyAlignment="1">
      <alignment horizontal="right"/>
    </xf>
    <xf numFmtId="0" fontId="11" fillId="3" borderId="0" xfId="0" applyFont="1" applyFill="1" applyAlignment="1">
      <alignment horizontal="right"/>
    </xf>
    <xf numFmtId="0" fontId="11" fillId="0" borderId="0" xfId="0" applyFont="1" applyAlignment="1">
      <alignment horizontal="right" indent="1"/>
    </xf>
    <xf numFmtId="10" fontId="0" fillId="3" borderId="2" xfId="2" applyNumberFormat="1" applyFont="1" applyFill="1" applyBorder="1" applyProtection="1"/>
    <xf numFmtId="37" fontId="1" fillId="3" borderId="2" xfId="3" applyNumberFormat="1" applyFont="1" applyFill="1" applyBorder="1" applyAlignment="1" applyProtection="1">
      <alignment wrapText="1"/>
    </xf>
    <xf numFmtId="164" fontId="1" fillId="3" borderId="2" xfId="1" applyNumberFormat="1" applyFont="1" applyFill="1" applyBorder="1" applyProtection="1"/>
    <xf numFmtId="164" fontId="6" fillId="3" borderId="2" xfId="1" applyNumberFormat="1" applyFont="1" applyFill="1" applyBorder="1" applyAlignment="1" applyProtection="1">
      <alignment horizontal="center"/>
    </xf>
    <xf numFmtId="0" fontId="9" fillId="4" borderId="0" xfId="0" applyFont="1" applyFill="1" applyBorder="1" applyAlignment="1">
      <alignment horizontal="center"/>
    </xf>
    <xf numFmtId="0" fontId="0" fillId="0" borderId="0" xfId="0" applyBorder="1" applyAlignment="1">
      <alignment vertical="top" wrapText="1"/>
    </xf>
    <xf numFmtId="0" fontId="0" fillId="0" borderId="0" xfId="0" applyProtection="1">
      <protection locked="0"/>
    </xf>
    <xf numFmtId="38" fontId="2" fillId="0" borderId="2" xfId="0" applyNumberFormat="1" applyFont="1" applyFill="1" applyBorder="1" applyAlignment="1" applyProtection="1">
      <alignment horizontal="left"/>
      <protection locked="0"/>
    </xf>
    <xf numFmtId="0" fontId="0" fillId="0" borderId="0" xfId="0" applyBorder="1" applyAlignment="1">
      <alignment horizontal="left" wrapText="1"/>
    </xf>
    <xf numFmtId="0" fontId="9" fillId="4" borderId="0" xfId="0" applyFont="1" applyFill="1" applyBorder="1" applyAlignment="1">
      <alignment horizontal="center"/>
    </xf>
    <xf numFmtId="0" fontId="0" fillId="0" borderId="0" xfId="0" applyAlignment="1" applyProtection="1">
      <alignment horizontal="center"/>
      <protection locked="0"/>
    </xf>
    <xf numFmtId="0" fontId="6" fillId="0" borderId="0" xfId="0" applyFont="1" applyAlignment="1">
      <alignment vertical="center"/>
    </xf>
    <xf numFmtId="0" fontId="0" fillId="0" borderId="0" xfId="0" applyAlignment="1">
      <alignment vertical="center"/>
    </xf>
    <xf numFmtId="1" fontId="1" fillId="3" borderId="2" xfId="1" applyNumberFormat="1" applyFont="1" applyFill="1" applyBorder="1" applyProtection="1"/>
    <xf numFmtId="0" fontId="19" fillId="0" borderId="0" xfId="0" applyFont="1" applyAlignment="1">
      <alignment horizontal="left" vertical="center"/>
    </xf>
    <xf numFmtId="0" fontId="19" fillId="0" borderId="2" xfId="0" applyFont="1" applyFill="1" applyBorder="1" applyAlignment="1">
      <alignment horizontal="left" vertical="center" wrapText="1"/>
    </xf>
    <xf numFmtId="0" fontId="21" fillId="0" borderId="2" xfId="5" applyFont="1" applyFill="1" applyBorder="1" applyAlignment="1">
      <alignment horizontal="left" vertical="center" wrapText="1"/>
    </xf>
    <xf numFmtId="0" fontId="21" fillId="0" borderId="2" xfId="5" applyFont="1" applyFill="1" applyBorder="1" applyAlignment="1">
      <alignment horizontal="left" vertical="center"/>
    </xf>
    <xf numFmtId="14" fontId="17" fillId="0" borderId="2" xfId="0" applyNumberFormat="1" applyFont="1" applyFill="1" applyBorder="1" applyAlignment="1">
      <alignment horizontal="left" vertical="center" wrapText="1"/>
    </xf>
    <xf numFmtId="0" fontId="22" fillId="0" borderId="2" xfId="0" applyFont="1" applyBorder="1" applyAlignment="1">
      <alignment horizontal="left" vertical="center"/>
    </xf>
    <xf numFmtId="0" fontId="19" fillId="0" borderId="0" xfId="0" applyFont="1" applyBorder="1" applyAlignment="1">
      <alignment horizontal="left" vertical="center"/>
    </xf>
    <xf numFmtId="0" fontId="24" fillId="0" borderId="0" xfId="0" applyFont="1" applyFill="1" applyBorder="1" applyAlignment="1">
      <alignment wrapText="1"/>
    </xf>
    <xf numFmtId="0" fontId="22" fillId="0" borderId="2" xfId="0" quotePrefix="1" applyFont="1" applyBorder="1" applyAlignment="1">
      <alignment horizontal="left" vertical="center" wrapText="1"/>
    </xf>
    <xf numFmtId="0" fontId="0" fillId="0" borderId="2" xfId="0" applyBorder="1" applyAlignment="1">
      <alignment horizontal="center" vertical="center"/>
    </xf>
    <xf numFmtId="0" fontId="6" fillId="3" borderId="2" xfId="0" applyFont="1" applyFill="1" applyBorder="1" applyAlignment="1">
      <alignment horizontal="centerContinuous" vertical="center" wrapText="1"/>
    </xf>
    <xf numFmtId="0" fontId="6" fillId="3" borderId="2" xfId="0" applyFont="1" applyFill="1" applyBorder="1" applyAlignment="1">
      <alignment horizontal="centerContinuous" vertical="center"/>
    </xf>
    <xf numFmtId="0" fontId="0" fillId="0" borderId="2" xfId="0" applyFont="1" applyBorder="1" applyAlignment="1">
      <alignment vertical="center" wrapText="1"/>
    </xf>
    <xf numFmtId="0" fontId="0" fillId="0" borderId="2" xfId="0" applyFont="1" applyBorder="1" applyAlignment="1">
      <alignment vertical="center"/>
    </xf>
    <xf numFmtId="0" fontId="0" fillId="0" borderId="2" xfId="0" applyFont="1" applyFill="1" applyBorder="1" applyAlignment="1">
      <alignment vertical="center" wrapText="1"/>
    </xf>
    <xf numFmtId="10" fontId="6" fillId="3" borderId="2" xfId="2" applyNumberFormat="1" applyFont="1" applyFill="1" applyBorder="1" applyProtection="1"/>
    <xf numFmtId="38" fontId="1" fillId="3" borderId="2" xfId="0" applyNumberFormat="1" applyFont="1" applyFill="1" applyBorder="1" applyAlignment="1" applyProtection="1">
      <alignment wrapText="1"/>
    </xf>
    <xf numFmtId="0" fontId="19" fillId="0" borderId="0" xfId="0" applyFont="1" applyAlignment="1">
      <alignment horizontal="left" vertical="center"/>
    </xf>
    <xf numFmtId="0" fontId="19" fillId="0" borderId="0" xfId="0" applyFont="1" applyAlignment="1">
      <alignment horizontal="left" vertical="center"/>
    </xf>
    <xf numFmtId="0" fontId="24" fillId="0" borderId="0" xfId="0" applyFont="1" applyFill="1" applyBorder="1" applyAlignment="1">
      <alignment vertical="center" wrapText="1"/>
    </xf>
    <xf numFmtId="49" fontId="22" fillId="0" borderId="2" xfId="0" quotePrefix="1" applyNumberFormat="1" applyFont="1" applyBorder="1" applyAlignment="1">
      <alignment horizontal="left" vertical="center" wrapText="1"/>
    </xf>
    <xf numFmtId="49" fontId="24" fillId="3" borderId="2" xfId="0" applyNumberFormat="1" applyFont="1" applyFill="1" applyBorder="1" applyAlignment="1" applyProtection="1">
      <alignment horizontal="left" vertical="center" wrapText="1"/>
      <protection locked="0"/>
    </xf>
    <xf numFmtId="0" fontId="21" fillId="0" borderId="2" xfId="5" applyFont="1" applyFill="1" applyBorder="1" applyAlignment="1">
      <alignment horizontal="left" wrapText="1"/>
    </xf>
    <xf numFmtId="0" fontId="0" fillId="0" borderId="0" xfId="0" applyBorder="1" applyAlignment="1">
      <alignment vertical="top" wrapText="1"/>
    </xf>
    <xf numFmtId="0" fontId="30" fillId="0" borderId="0" xfId="0" applyFont="1"/>
    <xf numFmtId="0" fontId="0" fillId="3" borderId="0" xfId="0" applyFont="1" applyFill="1" applyAlignment="1">
      <alignment horizontal="left"/>
    </xf>
    <xf numFmtId="14" fontId="0" fillId="3" borderId="0" xfId="0" applyNumberFormat="1" applyFont="1" applyFill="1" applyAlignment="1">
      <alignment horizontal="left"/>
    </xf>
    <xf numFmtId="0" fontId="7" fillId="3" borderId="0" xfId="0" applyFont="1" applyFill="1" applyAlignment="1">
      <alignment horizontal="left"/>
    </xf>
    <xf numFmtId="0" fontId="0" fillId="0" borderId="2" xfId="0" applyBorder="1" applyProtection="1">
      <protection locked="0"/>
    </xf>
    <xf numFmtId="1" fontId="0" fillId="0" borderId="0" xfId="0" applyNumberFormat="1" applyProtection="1">
      <protection locked="0"/>
    </xf>
    <xf numFmtId="0" fontId="6" fillId="3" borderId="2" xfId="0" applyFont="1" applyFill="1" applyBorder="1" applyAlignment="1" applyProtection="1">
      <alignment horizontal="center" wrapText="1"/>
    </xf>
    <xf numFmtId="0" fontId="6" fillId="3" borderId="2" xfId="0" applyFont="1" applyFill="1" applyBorder="1" applyAlignment="1" applyProtection="1">
      <alignment horizontal="center" vertical="center" wrapText="1"/>
    </xf>
    <xf numFmtId="0" fontId="1" fillId="0" borderId="0" xfId="0" applyFont="1" applyBorder="1" applyProtection="1">
      <protection locked="0"/>
    </xf>
    <xf numFmtId="37" fontId="1" fillId="0" borderId="0" xfId="3" applyNumberFormat="1" applyFont="1" applyBorder="1" applyProtection="1">
      <protection locked="0"/>
    </xf>
    <xf numFmtId="38" fontId="1" fillId="0" borderId="0" xfId="0" applyNumberFormat="1" applyFont="1" applyBorder="1" applyProtection="1">
      <protection locked="0"/>
    </xf>
    <xf numFmtId="7" fontId="1" fillId="0" borderId="0" xfId="1" applyNumberFormat="1" applyFont="1" applyBorder="1" applyProtection="1">
      <protection locked="0"/>
    </xf>
    <xf numFmtId="8" fontId="0" fillId="0" borderId="0" xfId="1" applyNumberFormat="1" applyFont="1" applyProtection="1">
      <protection locked="0"/>
    </xf>
    <xf numFmtId="37" fontId="1" fillId="0" borderId="0" xfId="3" applyNumberFormat="1" applyFont="1" applyProtection="1">
      <protection locked="0"/>
    </xf>
    <xf numFmtId="38" fontId="1" fillId="0" borderId="0" xfId="0" applyNumberFormat="1" applyFont="1" applyProtection="1">
      <protection locked="0"/>
    </xf>
    <xf numFmtId="0" fontId="1" fillId="0" borderId="0" xfId="0" applyFont="1" applyProtection="1">
      <protection locked="0"/>
    </xf>
    <xf numFmtId="37" fontId="0" fillId="0" borderId="0" xfId="3" applyNumberFormat="1" applyFont="1" applyBorder="1" applyAlignment="1" applyProtection="1">
      <alignment vertical="top" wrapText="1"/>
      <protection locked="0"/>
    </xf>
    <xf numFmtId="7" fontId="1" fillId="0" borderId="0" xfId="1" applyNumberFormat="1" applyFont="1" applyProtection="1">
      <protection locked="0"/>
    </xf>
    <xf numFmtId="38" fontId="0" fillId="0" borderId="0" xfId="0" applyNumberFormat="1" applyBorder="1" applyAlignment="1" applyProtection="1">
      <alignment vertical="top" wrapText="1"/>
      <protection locked="0"/>
    </xf>
    <xf numFmtId="0" fontId="0" fillId="0" borderId="0" xfId="0" applyBorder="1" applyProtection="1">
      <protection locked="0"/>
    </xf>
    <xf numFmtId="37" fontId="0" fillId="0" borderId="0" xfId="3" applyNumberFormat="1" applyFont="1" applyBorder="1" applyProtection="1">
      <protection locked="0"/>
    </xf>
    <xf numFmtId="38" fontId="0" fillId="0" borderId="0" xfId="0" applyNumberFormat="1" applyAlignment="1" applyProtection="1">
      <alignment vertical="top" wrapText="1"/>
      <protection locked="0"/>
    </xf>
    <xf numFmtId="38" fontId="0" fillId="0" borderId="0" xfId="0" applyNumberFormat="1" applyBorder="1" applyAlignment="1" applyProtection="1">
      <alignment wrapText="1"/>
      <protection locked="0"/>
    </xf>
    <xf numFmtId="7" fontId="0" fillId="0" borderId="0" xfId="1" applyNumberFormat="1" applyFont="1" applyAlignment="1" applyProtection="1">
      <alignment vertical="top" wrapText="1"/>
      <protection locked="0"/>
    </xf>
    <xf numFmtId="8" fontId="0" fillId="0" borderId="0" xfId="1" applyNumberFormat="1" applyFont="1" applyBorder="1" applyProtection="1">
      <protection locked="0"/>
    </xf>
    <xf numFmtId="38" fontId="0" fillId="0" borderId="0" xfId="0" applyNumberFormat="1" applyBorder="1" applyProtection="1">
      <protection locked="0"/>
    </xf>
    <xf numFmtId="7" fontId="0" fillId="0" borderId="0" xfId="1" applyNumberFormat="1" applyFont="1" applyBorder="1" applyProtection="1">
      <protection locked="0"/>
    </xf>
    <xf numFmtId="37" fontId="0" fillId="0" borderId="0" xfId="3" applyNumberFormat="1" applyFont="1" applyProtection="1">
      <protection locked="0"/>
    </xf>
    <xf numFmtId="38" fontId="0" fillId="0" borderId="0" xfId="0" applyNumberFormat="1" applyProtection="1">
      <protection locked="0"/>
    </xf>
    <xf numFmtId="7" fontId="0" fillId="0" borderId="0" xfId="1" applyNumberFormat="1" applyFont="1" applyProtection="1">
      <protection locked="0"/>
    </xf>
    <xf numFmtId="0" fontId="16" fillId="6" borderId="3" xfId="0" applyFont="1" applyFill="1" applyBorder="1" applyAlignment="1" applyProtection="1">
      <alignment horizontal="center" wrapText="1"/>
    </xf>
    <xf numFmtId="49" fontId="5" fillId="3" borderId="2" xfId="0" applyNumberFormat="1" applyFont="1" applyFill="1" applyBorder="1" applyAlignment="1" applyProtection="1">
      <alignment horizontal="center"/>
    </xf>
    <xf numFmtId="49" fontId="3" fillId="3" borderId="2" xfId="0" applyNumberFormat="1" applyFont="1" applyFill="1" applyBorder="1" applyAlignment="1" applyProtection="1">
      <alignment horizontal="center"/>
    </xf>
    <xf numFmtId="0" fontId="10" fillId="3" borderId="2" xfId="0" applyFont="1" applyFill="1" applyBorder="1" applyAlignment="1" applyProtection="1">
      <alignment horizontal="center"/>
    </xf>
    <xf numFmtId="0" fontId="1" fillId="3" borderId="3" xfId="0" applyFont="1" applyFill="1" applyBorder="1" applyAlignment="1" applyProtection="1">
      <alignment vertical="center" wrapText="1"/>
    </xf>
    <xf numFmtId="37" fontId="1" fillId="5" borderId="4" xfId="3" applyNumberFormat="1" applyFont="1" applyFill="1" applyBorder="1" applyAlignment="1" applyProtection="1">
      <alignment horizontal="center" vertical="center"/>
    </xf>
    <xf numFmtId="7" fontId="1" fillId="5" borderId="3" xfId="1" applyNumberFormat="1" applyFont="1" applyFill="1" applyBorder="1" applyAlignment="1" applyProtection="1">
      <alignment horizontal="center" vertical="center" wrapText="1"/>
    </xf>
    <xf numFmtId="164" fontId="1" fillId="5" borderId="3" xfId="1" applyNumberFormat="1" applyFont="1" applyFill="1" applyBorder="1" applyAlignment="1" applyProtection="1">
      <alignment horizontal="center" vertical="center" wrapText="1"/>
    </xf>
    <xf numFmtId="0" fontId="15" fillId="3" borderId="2" xfId="0" applyFont="1" applyFill="1" applyBorder="1" applyAlignment="1" applyProtection="1">
      <alignment horizontal="center" wrapText="1"/>
    </xf>
    <xf numFmtId="49" fontId="5" fillId="0" borderId="2" xfId="0" applyNumberFormat="1" applyFont="1" applyBorder="1" applyAlignment="1" applyProtection="1">
      <alignment horizontal="center"/>
    </xf>
    <xf numFmtId="49" fontId="3" fillId="0" borderId="2" xfId="0" applyNumberFormat="1" applyFont="1" applyBorder="1" applyAlignment="1" applyProtection="1">
      <alignment horizontal="center"/>
    </xf>
    <xf numFmtId="49" fontId="3" fillId="2" borderId="2" xfId="0" applyNumberFormat="1" applyFont="1" applyFill="1" applyBorder="1" applyAlignment="1" applyProtection="1">
      <alignment horizontal="center"/>
    </xf>
    <xf numFmtId="164" fontId="2" fillId="0" borderId="2" xfId="0" applyNumberFormat="1" applyFont="1" applyFill="1" applyBorder="1" applyAlignment="1" applyProtection="1">
      <alignment horizontal="left"/>
      <protection locked="0"/>
    </xf>
    <xf numFmtId="0" fontId="1" fillId="3" borderId="2" xfId="0" applyFont="1" applyFill="1" applyBorder="1" applyAlignment="1" applyProtection="1">
      <alignment horizontal="center" wrapText="1"/>
    </xf>
    <xf numFmtId="37" fontId="1" fillId="5" borderId="2" xfId="3" applyNumberFormat="1" applyFont="1" applyFill="1" applyBorder="1" applyAlignment="1" applyProtection="1">
      <alignment horizontal="center"/>
    </xf>
    <xf numFmtId="7" fontId="1" fillId="5" borderId="2" xfId="1" applyNumberFormat="1" applyFont="1" applyFill="1" applyBorder="1" applyAlignment="1" applyProtection="1">
      <alignment horizontal="center" wrapText="1"/>
    </xf>
    <xf numFmtId="0" fontId="16" fillId="6" borderId="2" xfId="0" applyFont="1" applyFill="1" applyBorder="1" applyAlignment="1" applyProtection="1">
      <alignment horizontal="center" wrapText="1"/>
    </xf>
    <xf numFmtId="37" fontId="0" fillId="0" borderId="2" xfId="0" applyNumberFormat="1" applyBorder="1" applyProtection="1">
      <protection locked="0"/>
    </xf>
    <xf numFmtId="38" fontId="0" fillId="0" borderId="2" xfId="0" applyNumberFormat="1" applyBorder="1" applyProtection="1">
      <protection locked="0"/>
    </xf>
    <xf numFmtId="7" fontId="0" fillId="0" borderId="2" xfId="0" applyNumberFormat="1" applyBorder="1" applyProtection="1">
      <protection locked="0"/>
    </xf>
    <xf numFmtId="8" fontId="0" fillId="0" borderId="2" xfId="0" applyNumberFormat="1" applyBorder="1" applyProtection="1">
      <protection locked="0"/>
    </xf>
    <xf numFmtId="3" fontId="0" fillId="0" borderId="2" xfId="0" applyNumberFormat="1" applyBorder="1" applyProtection="1">
      <protection locked="0"/>
    </xf>
    <xf numFmtId="164" fontId="0" fillId="0" borderId="2" xfId="3" applyNumberFormat="1" applyFont="1" applyBorder="1" applyAlignment="1" applyProtection="1">
      <alignment horizontal="left"/>
      <protection locked="0"/>
    </xf>
    <xf numFmtId="2" fontId="7" fillId="3" borderId="2" xfId="0" applyNumberFormat="1" applyFont="1" applyFill="1" applyBorder="1" applyProtection="1"/>
    <xf numFmtId="38" fontId="1" fillId="3" borderId="2" xfId="1" applyNumberFormat="1" applyFont="1" applyFill="1" applyBorder="1" applyProtection="1"/>
    <xf numFmtId="3" fontId="0" fillId="0" borderId="2" xfId="3" applyNumberFormat="1" applyFont="1" applyBorder="1" applyAlignment="1" applyProtection="1">
      <alignment horizontal="left"/>
      <protection locked="0"/>
    </xf>
    <xf numFmtId="3" fontId="1" fillId="3" borderId="2" xfId="3" applyNumberFormat="1" applyFont="1" applyFill="1" applyBorder="1" applyAlignment="1" applyProtection="1">
      <alignment wrapText="1"/>
    </xf>
    <xf numFmtId="3" fontId="1" fillId="3" borderId="2" xfId="1" applyNumberFormat="1" applyFont="1" applyFill="1" applyBorder="1" applyProtection="1"/>
    <xf numFmtId="3" fontId="1" fillId="3" borderId="2" xfId="0" applyNumberFormat="1" applyFont="1" applyFill="1" applyBorder="1" applyAlignment="1" applyProtection="1">
      <alignment wrapText="1"/>
    </xf>
    <xf numFmtId="0" fontId="0" fillId="0" borderId="0" xfId="0" applyAlignment="1" applyProtection="1">
      <alignment horizontal="center" vertical="center" wrapText="1"/>
      <protection locked="0"/>
    </xf>
    <xf numFmtId="0" fontId="0" fillId="0" borderId="2" xfId="0" applyBorder="1" applyAlignment="1" applyProtection="1">
      <alignment horizontal="center"/>
    </xf>
    <xf numFmtId="0" fontId="19" fillId="0" borderId="2" xfId="0" applyFont="1" applyFill="1" applyBorder="1" applyAlignment="1">
      <alignment horizontal="left" vertical="center" wrapText="1"/>
    </xf>
    <xf numFmtId="0" fontId="19"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vertical="top"/>
    </xf>
    <xf numFmtId="0" fontId="18" fillId="3" borderId="2" xfId="0" applyFont="1" applyFill="1" applyBorder="1" applyAlignment="1" applyProtection="1">
      <alignment horizontal="center" wrapText="1"/>
      <protection locked="0"/>
    </xf>
    <xf numFmtId="0" fontId="33" fillId="8" borderId="2" xfId="0" applyFont="1" applyFill="1" applyBorder="1" applyAlignment="1" applyProtection="1">
      <alignment horizontal="center" wrapText="1"/>
      <protection locked="0"/>
    </xf>
    <xf numFmtId="14" fontId="0" fillId="0" borderId="12" xfId="0" applyNumberFormat="1"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18" xfId="0"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18" xfId="0" applyFont="1" applyBorder="1" applyAlignment="1">
      <alignment vertical="center" wrapText="1"/>
    </xf>
    <xf numFmtId="0" fontId="19" fillId="0" borderId="2" xfId="0" applyFont="1" applyFill="1" applyBorder="1" applyAlignment="1">
      <alignment horizontal="lef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3" xfId="0" applyFont="1" applyBorder="1" applyAlignment="1">
      <alignment horizontal="center" vertical="top" wrapText="1"/>
    </xf>
    <xf numFmtId="0" fontId="19" fillId="0" borderId="7" xfId="0" applyFont="1" applyBorder="1" applyAlignment="1">
      <alignment horizontal="center" vertical="top"/>
    </xf>
    <xf numFmtId="0" fontId="19" fillId="0" borderId="4" xfId="0" applyFont="1" applyBorder="1" applyAlignment="1">
      <alignment horizontal="center" vertical="top"/>
    </xf>
    <xf numFmtId="0" fontId="23" fillId="2" borderId="6"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7" xfId="0" applyFont="1" applyBorder="1" applyAlignment="1">
      <alignment horizontal="center" vertical="top" wrapText="1"/>
    </xf>
    <xf numFmtId="0" fontId="19" fillId="0" borderId="4" xfId="0" applyFont="1" applyBorder="1" applyAlignment="1">
      <alignment horizontal="center" vertical="top" wrapText="1"/>
    </xf>
    <xf numFmtId="0" fontId="19" fillId="0" borderId="2" xfId="0" applyFont="1" applyBorder="1" applyAlignment="1">
      <alignment horizontal="left" vertical="center" wrapText="1"/>
    </xf>
    <xf numFmtId="0" fontId="18" fillId="3" borderId="0" xfId="0" applyFont="1" applyFill="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wrapText="1"/>
    </xf>
    <xf numFmtId="0" fontId="18" fillId="3" borderId="2" xfId="0" applyFont="1" applyFill="1" applyBorder="1" applyAlignment="1">
      <alignment horizontal="center" vertical="center" wrapText="1"/>
    </xf>
    <xf numFmtId="0" fontId="21" fillId="0" borderId="2" xfId="5" applyFont="1" applyFill="1" applyBorder="1" applyAlignment="1">
      <alignment horizontal="left" vertical="center"/>
    </xf>
    <xf numFmtId="0" fontId="21" fillId="0" borderId="2" xfId="5"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6" xfId="5" applyFont="1" applyFill="1" applyBorder="1" applyAlignment="1">
      <alignment horizontal="left" vertical="top" wrapText="1"/>
    </xf>
    <xf numFmtId="0" fontId="21" fillId="0" borderId="5" xfId="5" applyFont="1" applyFill="1" applyBorder="1" applyAlignment="1">
      <alignment horizontal="left" vertical="top" wrapText="1"/>
    </xf>
    <xf numFmtId="0" fontId="21" fillId="0" borderId="1" xfId="5" applyFont="1" applyFill="1" applyBorder="1" applyAlignment="1">
      <alignment horizontal="left" vertical="top" wrapText="1"/>
    </xf>
    <xf numFmtId="0" fontId="19" fillId="0" borderId="3"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3" fillId="7" borderId="2" xfId="0" applyFont="1" applyFill="1" applyBorder="1" applyAlignment="1">
      <alignment horizontal="center" vertical="center"/>
    </xf>
    <xf numFmtId="0" fontId="31" fillId="0" borderId="0" xfId="0" applyFont="1" applyBorder="1" applyAlignment="1" applyProtection="1">
      <alignment horizontal="center" vertical="center"/>
    </xf>
    <xf numFmtId="0" fontId="6" fillId="0" borderId="0" xfId="0" applyFont="1" applyAlignment="1">
      <alignment horizontal="left" wrapText="1"/>
    </xf>
    <xf numFmtId="0" fontId="0" fillId="0" borderId="10"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9" fillId="4" borderId="11" xfId="0" applyFont="1" applyFill="1" applyBorder="1" applyAlignment="1">
      <alignment horizontal="center"/>
    </xf>
    <xf numFmtId="0" fontId="0" fillId="0" borderId="2" xfId="0" applyBorder="1" applyAlignment="1">
      <alignment horizontal="center" vertical="center"/>
    </xf>
    <xf numFmtId="0" fontId="6" fillId="3" borderId="2" xfId="0" applyFont="1" applyFill="1" applyBorder="1" applyAlignment="1">
      <alignment horizontal="center" vertical="center" wrapText="1"/>
    </xf>
  </cellXfs>
  <cellStyles count="6">
    <cellStyle name="Comma" xfId="3" builtinId="3"/>
    <cellStyle name="Currency" xfId="1" builtinId="4"/>
    <cellStyle name="Normal" xfId="0" builtinId="0"/>
    <cellStyle name="Normal 2" xfId="5"/>
    <cellStyle name="Normal 21" xfId="4"/>
    <cellStyle name="Percent"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auto="1"/>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57"/>
  <sheetViews>
    <sheetView tabSelected="1" workbookViewId="0">
      <selection activeCell="A4" sqref="A4:L4"/>
    </sheetView>
  </sheetViews>
  <sheetFormatPr defaultColWidth="8.7265625" defaultRowHeight="15.5" x14ac:dyDescent="0.35"/>
  <cols>
    <col min="1" max="1" width="32.453125" style="20" customWidth="1"/>
    <col min="2" max="2" width="25.54296875" style="20" customWidth="1"/>
    <col min="3" max="3" width="17" style="20" customWidth="1"/>
    <col min="4" max="12" width="14.26953125" style="20" customWidth="1"/>
    <col min="13" max="16384" width="8.7265625" style="20"/>
  </cols>
  <sheetData>
    <row r="1" spans="1:12" ht="31.5" customHeight="1" x14ac:dyDescent="0.35">
      <c r="A1" s="137" t="s">
        <v>160</v>
      </c>
      <c r="B1" s="137"/>
      <c r="C1" s="137"/>
      <c r="D1" s="137"/>
      <c r="E1" s="137"/>
      <c r="F1" s="137"/>
      <c r="G1" s="137"/>
      <c r="H1" s="137"/>
      <c r="I1" s="137"/>
      <c r="J1" s="137"/>
      <c r="K1" s="137"/>
      <c r="L1" s="137"/>
    </row>
    <row r="2" spans="1:12" ht="37.5" customHeight="1" x14ac:dyDescent="0.35">
      <c r="A2" s="138" t="s">
        <v>161</v>
      </c>
      <c r="B2" s="138"/>
      <c r="C2" s="138"/>
      <c r="D2" s="138"/>
      <c r="E2" s="138"/>
      <c r="F2" s="138"/>
      <c r="G2" s="138"/>
      <c r="H2" s="138"/>
      <c r="I2" s="138"/>
      <c r="J2" s="138"/>
      <c r="K2" s="138"/>
      <c r="L2" s="138"/>
    </row>
    <row r="3" spans="1:12" ht="72" customHeight="1" x14ac:dyDescent="0.35">
      <c r="A3" s="139" t="s">
        <v>164</v>
      </c>
      <c r="B3" s="125"/>
      <c r="C3" s="125"/>
      <c r="D3" s="125"/>
      <c r="E3" s="125"/>
      <c r="F3" s="125"/>
      <c r="G3" s="125"/>
      <c r="H3" s="125"/>
      <c r="I3" s="125"/>
      <c r="J3" s="125"/>
      <c r="K3" s="125"/>
      <c r="L3" s="125"/>
    </row>
    <row r="4" spans="1:12" ht="86.25" customHeight="1" x14ac:dyDescent="0.35">
      <c r="A4" s="124" t="s">
        <v>162</v>
      </c>
      <c r="B4" s="124"/>
      <c r="C4" s="124"/>
      <c r="D4" s="124"/>
      <c r="E4" s="124"/>
      <c r="F4" s="124"/>
      <c r="G4" s="124"/>
      <c r="H4" s="124"/>
      <c r="I4" s="124"/>
      <c r="J4" s="124"/>
      <c r="K4" s="124"/>
      <c r="L4" s="124"/>
    </row>
    <row r="5" spans="1:12" ht="42.75" customHeight="1" x14ac:dyDescent="0.35">
      <c r="A5" s="124" t="s">
        <v>154</v>
      </c>
      <c r="B5" s="124"/>
      <c r="C5" s="124"/>
      <c r="D5" s="124"/>
      <c r="E5" s="124"/>
      <c r="F5" s="124"/>
      <c r="G5" s="124"/>
      <c r="H5" s="124"/>
      <c r="I5" s="124"/>
      <c r="J5" s="124"/>
      <c r="K5" s="124"/>
      <c r="L5" s="124"/>
    </row>
    <row r="6" spans="1:12" ht="107.25" customHeight="1" x14ac:dyDescent="0.35">
      <c r="A6" s="125" t="s">
        <v>165</v>
      </c>
      <c r="B6" s="139"/>
      <c r="C6" s="139"/>
      <c r="D6" s="139"/>
      <c r="E6" s="139"/>
      <c r="F6" s="139"/>
      <c r="G6" s="139"/>
      <c r="H6" s="139"/>
      <c r="I6" s="139"/>
      <c r="J6" s="139"/>
      <c r="K6" s="139"/>
      <c r="L6" s="139"/>
    </row>
    <row r="7" spans="1:12" ht="35.25" customHeight="1" x14ac:dyDescent="0.35">
      <c r="A7" s="143" t="s">
        <v>166</v>
      </c>
      <c r="B7" s="143"/>
      <c r="C7" s="143"/>
      <c r="D7" s="143"/>
      <c r="E7" s="143"/>
      <c r="F7" s="143"/>
      <c r="G7" s="143"/>
      <c r="H7" s="143"/>
      <c r="I7" s="143"/>
      <c r="J7" s="143"/>
      <c r="K7" s="143"/>
      <c r="L7" s="143"/>
    </row>
    <row r="8" spans="1:12" ht="65.25" customHeight="1" x14ac:dyDescent="0.35">
      <c r="A8" s="125" t="s">
        <v>84</v>
      </c>
      <c r="B8" s="125"/>
      <c r="C8" s="125"/>
      <c r="D8" s="125"/>
      <c r="E8" s="125"/>
      <c r="F8" s="125"/>
      <c r="G8" s="125"/>
      <c r="H8" s="125"/>
      <c r="I8" s="125"/>
      <c r="J8" s="125"/>
      <c r="K8" s="125"/>
      <c r="L8" s="125"/>
    </row>
    <row r="11" spans="1:12" ht="33" customHeight="1" x14ac:dyDescent="0.35">
      <c r="A11" s="140" t="s">
        <v>31</v>
      </c>
      <c r="B11" s="140"/>
      <c r="C11" s="140"/>
      <c r="D11" s="140"/>
      <c r="E11" s="140"/>
      <c r="F11" s="140"/>
      <c r="G11" s="140"/>
      <c r="H11" s="140"/>
      <c r="I11" s="140"/>
      <c r="J11" s="140"/>
      <c r="K11" s="140"/>
      <c r="L11" s="140"/>
    </row>
    <row r="12" spans="1:12" ht="73.5" customHeight="1" x14ac:dyDescent="0.35">
      <c r="A12" s="21" t="s">
        <v>80</v>
      </c>
      <c r="B12" s="123" t="s">
        <v>79</v>
      </c>
      <c r="C12" s="123"/>
      <c r="D12" s="123"/>
      <c r="E12" s="123"/>
      <c r="F12" s="123"/>
      <c r="G12" s="123"/>
      <c r="H12" s="123"/>
      <c r="I12" s="123"/>
      <c r="J12" s="123"/>
      <c r="K12" s="123"/>
      <c r="L12" s="123"/>
    </row>
    <row r="13" spans="1:12" ht="55.5" customHeight="1" x14ac:dyDescent="0.35">
      <c r="A13" s="21" t="s">
        <v>37</v>
      </c>
      <c r="B13" s="123" t="s">
        <v>78</v>
      </c>
      <c r="C13" s="123"/>
      <c r="D13" s="123"/>
      <c r="E13" s="123"/>
      <c r="F13" s="123"/>
      <c r="G13" s="123"/>
      <c r="H13" s="123"/>
      <c r="I13" s="123"/>
      <c r="J13" s="123"/>
      <c r="K13" s="123"/>
      <c r="L13" s="123"/>
    </row>
    <row r="14" spans="1:12" ht="39.75" customHeight="1" x14ac:dyDescent="0.35">
      <c r="A14" s="21" t="s">
        <v>75</v>
      </c>
      <c r="B14" s="123" t="s">
        <v>163</v>
      </c>
      <c r="C14" s="123"/>
      <c r="D14" s="123"/>
      <c r="E14" s="123"/>
      <c r="F14" s="123"/>
      <c r="G14" s="123"/>
      <c r="H14" s="123"/>
      <c r="I14" s="123"/>
      <c r="J14" s="123"/>
      <c r="K14" s="123"/>
      <c r="L14" s="123"/>
    </row>
    <row r="15" spans="1:12" ht="39" customHeight="1" x14ac:dyDescent="0.35">
      <c r="A15" s="123" t="s">
        <v>38</v>
      </c>
      <c r="B15" s="42" t="s">
        <v>41</v>
      </c>
      <c r="C15" s="141" t="s">
        <v>39</v>
      </c>
      <c r="D15" s="141"/>
      <c r="E15" s="141"/>
      <c r="F15" s="141"/>
      <c r="G15" s="141"/>
      <c r="H15" s="141"/>
      <c r="I15" s="141"/>
      <c r="J15" s="141"/>
      <c r="K15" s="141"/>
      <c r="L15" s="141"/>
    </row>
    <row r="16" spans="1:12" ht="51.75" customHeight="1" x14ac:dyDescent="0.35">
      <c r="A16" s="123"/>
      <c r="B16" s="22" t="s">
        <v>34</v>
      </c>
      <c r="C16" s="142" t="s">
        <v>40</v>
      </c>
      <c r="D16" s="142"/>
      <c r="E16" s="142"/>
      <c r="F16" s="142"/>
      <c r="G16" s="142"/>
      <c r="H16" s="142"/>
      <c r="I16" s="142"/>
      <c r="J16" s="142"/>
      <c r="K16" s="142"/>
      <c r="L16" s="142"/>
    </row>
    <row r="17" spans="1:13" ht="50.25" customHeight="1" x14ac:dyDescent="0.35">
      <c r="A17" s="147" t="s">
        <v>32</v>
      </c>
      <c r="B17" s="22" t="s">
        <v>77</v>
      </c>
      <c r="C17" s="144" t="s">
        <v>112</v>
      </c>
      <c r="D17" s="145"/>
      <c r="E17" s="145"/>
      <c r="F17" s="145"/>
      <c r="G17" s="145"/>
      <c r="H17" s="145"/>
      <c r="I17" s="145"/>
      <c r="J17" s="145"/>
      <c r="K17" s="145"/>
      <c r="L17" s="146"/>
    </row>
    <row r="18" spans="1:13" ht="41.25" customHeight="1" x14ac:dyDescent="0.35">
      <c r="A18" s="148"/>
      <c r="B18" s="23" t="s">
        <v>2</v>
      </c>
      <c r="C18" s="141" t="s">
        <v>33</v>
      </c>
      <c r="D18" s="141"/>
      <c r="E18" s="141"/>
      <c r="F18" s="141"/>
      <c r="G18" s="141"/>
      <c r="H18" s="141"/>
      <c r="I18" s="141"/>
      <c r="J18" s="141"/>
      <c r="K18" s="141"/>
      <c r="L18" s="141"/>
    </row>
    <row r="19" spans="1:13" ht="48" customHeight="1" x14ac:dyDescent="0.35">
      <c r="A19" s="148"/>
      <c r="B19" s="22" t="s">
        <v>34</v>
      </c>
      <c r="C19" s="141" t="s">
        <v>35</v>
      </c>
      <c r="D19" s="141"/>
      <c r="E19" s="141"/>
      <c r="F19" s="141"/>
      <c r="G19" s="141"/>
      <c r="H19" s="141"/>
      <c r="I19" s="141"/>
      <c r="J19" s="141"/>
      <c r="K19" s="141"/>
      <c r="L19" s="141"/>
    </row>
    <row r="20" spans="1:13" ht="81" customHeight="1" x14ac:dyDescent="0.35">
      <c r="A20" s="149"/>
      <c r="B20" s="22" t="s">
        <v>127</v>
      </c>
      <c r="C20" s="142" t="s">
        <v>36</v>
      </c>
      <c r="D20" s="142"/>
      <c r="E20" s="142"/>
      <c r="F20" s="142"/>
      <c r="G20" s="142"/>
      <c r="H20" s="142"/>
      <c r="I20" s="142"/>
      <c r="J20" s="142"/>
      <c r="K20" s="142"/>
      <c r="L20" s="142"/>
    </row>
    <row r="21" spans="1:13" s="106" customFormat="1" ht="69" customHeight="1" x14ac:dyDescent="0.35">
      <c r="A21" s="105" t="s">
        <v>145</v>
      </c>
      <c r="B21" s="123" t="s">
        <v>146</v>
      </c>
      <c r="C21" s="123"/>
      <c r="D21" s="123"/>
      <c r="E21" s="123"/>
      <c r="F21" s="123"/>
      <c r="G21" s="123"/>
      <c r="H21" s="123"/>
      <c r="I21" s="123"/>
      <c r="J21" s="123"/>
      <c r="K21" s="123"/>
      <c r="L21" s="123"/>
    </row>
    <row r="22" spans="1:13" ht="42.75" customHeight="1" x14ac:dyDescent="0.35">
      <c r="A22" s="21" t="s">
        <v>76</v>
      </c>
      <c r="B22" s="123" t="s">
        <v>113</v>
      </c>
      <c r="C22" s="123"/>
      <c r="D22" s="123"/>
      <c r="E22" s="123"/>
      <c r="F22" s="123"/>
      <c r="G22" s="123"/>
      <c r="H22" s="123"/>
      <c r="I22" s="123"/>
      <c r="J22" s="123"/>
      <c r="K22" s="123"/>
      <c r="L22" s="123"/>
    </row>
    <row r="23" spans="1:13" ht="57" customHeight="1" x14ac:dyDescent="0.35">
      <c r="A23" s="24" t="s">
        <v>42</v>
      </c>
      <c r="B23" s="123" t="s">
        <v>114</v>
      </c>
      <c r="C23" s="123"/>
      <c r="D23" s="123"/>
      <c r="E23" s="123"/>
      <c r="F23" s="123"/>
      <c r="G23" s="123"/>
      <c r="H23" s="123"/>
      <c r="I23" s="123"/>
      <c r="J23" s="123"/>
      <c r="K23" s="123"/>
      <c r="L23" s="123"/>
    </row>
    <row r="24" spans="1:13" ht="63.75" customHeight="1" x14ac:dyDescent="0.35">
      <c r="A24" s="24" t="s">
        <v>99</v>
      </c>
      <c r="B24" s="123" t="s">
        <v>128</v>
      </c>
      <c r="C24" s="123"/>
      <c r="D24" s="123"/>
      <c r="E24" s="123"/>
      <c r="F24" s="123"/>
      <c r="G24" s="123"/>
      <c r="H24" s="123"/>
      <c r="I24" s="123"/>
      <c r="J24" s="123"/>
      <c r="K24" s="123"/>
      <c r="L24" s="123"/>
    </row>
    <row r="25" spans="1:13" ht="62.25" customHeight="1" x14ac:dyDescent="0.35">
      <c r="A25" s="24" t="s">
        <v>47</v>
      </c>
      <c r="B25" s="123" t="s">
        <v>129</v>
      </c>
      <c r="C25" s="123"/>
      <c r="D25" s="123"/>
      <c r="E25" s="123"/>
      <c r="F25" s="123"/>
      <c r="G25" s="123"/>
      <c r="H25" s="123"/>
      <c r="I25" s="123"/>
      <c r="J25" s="123"/>
      <c r="K25" s="123"/>
      <c r="L25" s="123"/>
      <c r="M25" s="26"/>
    </row>
    <row r="26" spans="1:13" ht="77.25" customHeight="1" x14ac:dyDescent="0.3">
      <c r="A26" s="25" t="s">
        <v>44</v>
      </c>
      <c r="B26" s="136" t="s">
        <v>126</v>
      </c>
      <c r="C26" s="136"/>
      <c r="D26" s="136"/>
      <c r="E26" s="136"/>
      <c r="F26" s="136"/>
      <c r="G26" s="136"/>
      <c r="H26" s="136"/>
      <c r="I26" s="136"/>
      <c r="J26" s="136"/>
      <c r="K26" s="136"/>
      <c r="L26" s="136"/>
      <c r="M26" s="27"/>
    </row>
    <row r="27" spans="1:13" ht="36.75" customHeight="1" x14ac:dyDescent="0.3">
      <c r="A27" s="150" t="s">
        <v>83</v>
      </c>
      <c r="B27" s="150"/>
      <c r="C27" s="150"/>
      <c r="D27" s="150"/>
      <c r="E27" s="150"/>
      <c r="F27" s="150"/>
      <c r="G27" s="150"/>
      <c r="H27" s="150"/>
      <c r="I27" s="150"/>
      <c r="J27" s="150"/>
      <c r="K27" s="150"/>
      <c r="L27" s="150"/>
      <c r="M27" s="27"/>
    </row>
    <row r="28" spans="1:13" s="38" customFormat="1" ht="51.65" customHeight="1" x14ac:dyDescent="0.3">
      <c r="A28" s="126" t="s">
        <v>110</v>
      </c>
      <c r="B28" s="129" t="s">
        <v>115</v>
      </c>
      <c r="C28" s="130"/>
      <c r="D28" s="130"/>
      <c r="E28" s="130"/>
      <c r="F28" s="130"/>
      <c r="G28" s="130"/>
      <c r="H28" s="130"/>
      <c r="I28" s="130"/>
      <c r="J28" s="130"/>
      <c r="K28" s="130"/>
      <c r="L28" s="131"/>
      <c r="M28" s="27"/>
    </row>
    <row r="29" spans="1:13" s="37" customFormat="1" ht="51.75" customHeight="1" x14ac:dyDescent="0.35">
      <c r="A29" s="134"/>
      <c r="B29" s="40" t="s">
        <v>66</v>
      </c>
      <c r="C29" s="123" t="s">
        <v>118</v>
      </c>
      <c r="D29" s="123"/>
      <c r="E29" s="123"/>
      <c r="F29" s="123"/>
      <c r="G29" s="123"/>
      <c r="H29" s="123"/>
      <c r="I29" s="123"/>
      <c r="J29" s="123"/>
      <c r="K29" s="123"/>
      <c r="L29" s="123"/>
      <c r="M29" s="39"/>
    </row>
    <row r="30" spans="1:13" s="37" customFormat="1" ht="28.5" customHeight="1" x14ac:dyDescent="0.35">
      <c r="A30" s="134"/>
      <c r="B30" s="40" t="s">
        <v>64</v>
      </c>
      <c r="C30" s="123" t="s">
        <v>102</v>
      </c>
      <c r="D30" s="123"/>
      <c r="E30" s="123"/>
      <c r="F30" s="123"/>
      <c r="G30" s="123"/>
      <c r="H30" s="123"/>
      <c r="I30" s="123"/>
      <c r="J30" s="123"/>
      <c r="K30" s="123"/>
      <c r="L30" s="123"/>
      <c r="M30" s="39"/>
    </row>
    <row r="31" spans="1:13" s="37" customFormat="1" ht="50.25" customHeight="1" x14ac:dyDescent="0.35">
      <c r="A31" s="134"/>
      <c r="B31" s="40" t="s">
        <v>65</v>
      </c>
      <c r="C31" s="123" t="s">
        <v>116</v>
      </c>
      <c r="D31" s="123"/>
      <c r="E31" s="123"/>
      <c r="F31" s="123"/>
      <c r="G31" s="123"/>
      <c r="H31" s="123"/>
      <c r="I31" s="123"/>
      <c r="J31" s="123"/>
      <c r="K31" s="123"/>
      <c r="L31" s="123"/>
      <c r="M31" s="39"/>
    </row>
    <row r="32" spans="1:13" s="37" customFormat="1" ht="50.25" customHeight="1" x14ac:dyDescent="0.35">
      <c r="A32" s="134"/>
      <c r="B32" s="40" t="s">
        <v>73</v>
      </c>
      <c r="C32" s="123" t="s">
        <v>100</v>
      </c>
      <c r="D32" s="123"/>
      <c r="E32" s="123"/>
      <c r="F32" s="123"/>
      <c r="G32" s="123"/>
      <c r="H32" s="123"/>
      <c r="I32" s="123"/>
      <c r="J32" s="123"/>
      <c r="K32" s="123"/>
      <c r="L32" s="123"/>
      <c r="M32" s="39"/>
    </row>
    <row r="33" spans="1:13" s="37" customFormat="1" ht="50.25" customHeight="1" x14ac:dyDescent="0.35">
      <c r="A33" s="134"/>
      <c r="B33" s="40" t="s">
        <v>74</v>
      </c>
      <c r="C33" s="123" t="s">
        <v>123</v>
      </c>
      <c r="D33" s="123"/>
      <c r="E33" s="123"/>
      <c r="F33" s="123"/>
      <c r="G33" s="123"/>
      <c r="H33" s="123"/>
      <c r="I33" s="123"/>
      <c r="J33" s="123"/>
      <c r="K33" s="123"/>
      <c r="L33" s="123"/>
      <c r="M33" s="39"/>
    </row>
    <row r="34" spans="1:13" s="37" customFormat="1" ht="58.5" customHeight="1" x14ac:dyDescent="0.35">
      <c r="A34" s="135"/>
      <c r="B34" s="41" t="s">
        <v>67</v>
      </c>
      <c r="C34" s="123" t="s">
        <v>124</v>
      </c>
      <c r="D34" s="123"/>
      <c r="E34" s="123"/>
      <c r="F34" s="123"/>
      <c r="G34" s="123"/>
      <c r="H34" s="123"/>
      <c r="I34" s="123"/>
      <c r="J34" s="123"/>
      <c r="K34" s="123"/>
      <c r="L34" s="123"/>
      <c r="M34" s="39"/>
    </row>
    <row r="35" spans="1:13" s="38" customFormat="1" ht="50.25" customHeight="1" x14ac:dyDescent="0.35">
      <c r="A35" s="126" t="s">
        <v>104</v>
      </c>
      <c r="B35" s="129" t="s">
        <v>101</v>
      </c>
      <c r="C35" s="130"/>
      <c r="D35" s="130"/>
      <c r="E35" s="130"/>
      <c r="F35" s="130"/>
      <c r="G35" s="130"/>
      <c r="H35" s="130"/>
      <c r="I35" s="130"/>
      <c r="J35" s="130"/>
      <c r="K35" s="130"/>
      <c r="L35" s="131"/>
      <c r="M35" s="39"/>
    </row>
    <row r="36" spans="1:13" s="37" customFormat="1" ht="31.5" customHeight="1" x14ac:dyDescent="0.35">
      <c r="A36" s="127"/>
      <c r="B36" s="28" t="s">
        <v>57</v>
      </c>
      <c r="C36" s="132" t="s">
        <v>117</v>
      </c>
      <c r="D36" s="133"/>
      <c r="E36" s="133"/>
      <c r="F36" s="133"/>
      <c r="G36" s="133"/>
      <c r="H36" s="133"/>
      <c r="I36" s="133"/>
      <c r="J36" s="133"/>
      <c r="K36" s="133"/>
      <c r="L36" s="133"/>
      <c r="M36" s="39"/>
    </row>
    <row r="37" spans="1:13" s="37" customFormat="1" ht="50.25" customHeight="1" x14ac:dyDescent="0.35">
      <c r="A37" s="127"/>
      <c r="B37" s="28" t="s">
        <v>147</v>
      </c>
      <c r="C37" s="123" t="s">
        <v>148</v>
      </c>
      <c r="D37" s="123"/>
      <c r="E37" s="123"/>
      <c r="F37" s="123"/>
      <c r="G37" s="123"/>
      <c r="H37" s="123"/>
      <c r="I37" s="123"/>
      <c r="J37" s="123"/>
      <c r="K37" s="123"/>
      <c r="L37" s="123"/>
      <c r="M37" s="39"/>
    </row>
    <row r="38" spans="1:13" s="37" customFormat="1" ht="50.25" customHeight="1" x14ac:dyDescent="0.35">
      <c r="A38" s="127"/>
      <c r="B38" s="28" t="s">
        <v>68</v>
      </c>
      <c r="C38" s="123" t="s">
        <v>138</v>
      </c>
      <c r="D38" s="123"/>
      <c r="E38" s="123"/>
      <c r="F38" s="123"/>
      <c r="G38" s="123"/>
      <c r="H38" s="123"/>
      <c r="I38" s="123"/>
      <c r="J38" s="123"/>
      <c r="K38" s="123"/>
      <c r="L38" s="123"/>
      <c r="M38" s="39"/>
    </row>
    <row r="39" spans="1:13" s="37" customFormat="1" ht="50.25" customHeight="1" x14ac:dyDescent="0.35">
      <c r="A39" s="127"/>
      <c r="B39" s="28" t="s">
        <v>108</v>
      </c>
      <c r="C39" s="123" t="s">
        <v>137</v>
      </c>
      <c r="D39" s="123"/>
      <c r="E39" s="123"/>
      <c r="F39" s="123"/>
      <c r="G39" s="123"/>
      <c r="H39" s="123"/>
      <c r="I39" s="123"/>
      <c r="J39" s="123"/>
      <c r="K39" s="123"/>
      <c r="L39" s="123"/>
      <c r="M39" s="39"/>
    </row>
    <row r="40" spans="1:13" s="37" customFormat="1" ht="50.25" customHeight="1" x14ac:dyDescent="0.35">
      <c r="A40" s="127"/>
      <c r="B40" s="28" t="s">
        <v>81</v>
      </c>
      <c r="C40" s="123" t="s">
        <v>136</v>
      </c>
      <c r="D40" s="123"/>
      <c r="E40" s="123"/>
      <c r="F40" s="123"/>
      <c r="G40" s="123"/>
      <c r="H40" s="123"/>
      <c r="I40" s="123"/>
      <c r="J40" s="123"/>
      <c r="K40" s="123"/>
      <c r="L40" s="123"/>
      <c r="M40" s="39"/>
    </row>
    <row r="41" spans="1:13" s="37" customFormat="1" ht="79.5" customHeight="1" x14ac:dyDescent="0.35">
      <c r="A41" s="127"/>
      <c r="B41" s="28" t="s">
        <v>45</v>
      </c>
      <c r="C41" s="123" t="s">
        <v>153</v>
      </c>
      <c r="D41" s="123"/>
      <c r="E41" s="123"/>
      <c r="F41" s="123"/>
      <c r="G41" s="123"/>
      <c r="H41" s="123"/>
      <c r="I41" s="123"/>
      <c r="J41" s="123"/>
      <c r="K41" s="123"/>
      <c r="L41" s="123"/>
      <c r="M41" s="39"/>
    </row>
    <row r="42" spans="1:13" ht="50.25" customHeight="1" x14ac:dyDescent="0.3">
      <c r="A42" s="127"/>
      <c r="B42" s="28" t="s">
        <v>16</v>
      </c>
      <c r="C42" s="123" t="s">
        <v>103</v>
      </c>
      <c r="D42" s="123"/>
      <c r="E42" s="123"/>
      <c r="F42" s="123"/>
      <c r="G42" s="123"/>
      <c r="H42" s="123"/>
      <c r="I42" s="123"/>
      <c r="J42" s="123"/>
      <c r="K42" s="123"/>
      <c r="L42" s="123"/>
      <c r="M42" s="27"/>
    </row>
    <row r="43" spans="1:13" ht="50.25" customHeight="1" x14ac:dyDescent="0.3">
      <c r="A43" s="127"/>
      <c r="B43" s="28" t="s">
        <v>149</v>
      </c>
      <c r="C43" s="123" t="s">
        <v>152</v>
      </c>
      <c r="D43" s="123"/>
      <c r="E43" s="123"/>
      <c r="F43" s="123"/>
      <c r="G43" s="123"/>
      <c r="H43" s="123"/>
      <c r="I43" s="123"/>
      <c r="J43" s="123"/>
      <c r="K43" s="123"/>
      <c r="L43" s="123"/>
      <c r="M43" s="27"/>
    </row>
    <row r="44" spans="1:13" ht="50.25" customHeight="1" x14ac:dyDescent="0.3">
      <c r="A44" s="127"/>
      <c r="B44" s="28" t="s">
        <v>58</v>
      </c>
      <c r="C44" s="123" t="s">
        <v>135</v>
      </c>
      <c r="D44" s="123"/>
      <c r="E44" s="123"/>
      <c r="F44" s="123"/>
      <c r="G44" s="123"/>
      <c r="H44" s="123"/>
      <c r="I44" s="123"/>
      <c r="J44" s="123"/>
      <c r="K44" s="123"/>
      <c r="L44" s="123"/>
      <c r="M44" s="27"/>
    </row>
    <row r="45" spans="1:13" ht="50.25" customHeight="1" x14ac:dyDescent="0.3">
      <c r="A45" s="127"/>
      <c r="B45" s="28" t="s">
        <v>107</v>
      </c>
      <c r="C45" s="123" t="s">
        <v>132</v>
      </c>
      <c r="D45" s="123"/>
      <c r="E45" s="123"/>
      <c r="F45" s="123"/>
      <c r="G45" s="123"/>
      <c r="H45" s="123"/>
      <c r="I45" s="123"/>
      <c r="J45" s="123"/>
      <c r="K45" s="123"/>
      <c r="L45" s="123"/>
      <c r="M45" s="27"/>
    </row>
    <row r="46" spans="1:13" ht="50.25" customHeight="1" x14ac:dyDescent="0.35">
      <c r="A46" s="127"/>
      <c r="B46" s="109" t="s">
        <v>150</v>
      </c>
      <c r="C46" s="123" t="s">
        <v>151</v>
      </c>
      <c r="D46" s="123"/>
      <c r="E46" s="123"/>
      <c r="F46" s="123"/>
      <c r="G46" s="123"/>
      <c r="H46" s="123"/>
      <c r="I46" s="123"/>
      <c r="J46" s="123"/>
      <c r="K46" s="123"/>
      <c r="L46" s="123"/>
      <c r="M46" s="27"/>
    </row>
    <row r="47" spans="1:13" ht="63" customHeight="1" x14ac:dyDescent="0.35">
      <c r="A47" s="128"/>
      <c r="B47" s="109" t="s">
        <v>63</v>
      </c>
      <c r="C47" s="123" t="s">
        <v>122</v>
      </c>
      <c r="D47" s="123"/>
      <c r="E47" s="123"/>
      <c r="F47" s="123"/>
      <c r="G47" s="123"/>
      <c r="H47" s="123"/>
      <c r="I47" s="123"/>
      <c r="J47" s="123"/>
      <c r="K47" s="123"/>
      <c r="L47" s="123"/>
      <c r="M47" s="27"/>
    </row>
    <row r="48" spans="1:13" s="38" customFormat="1" ht="56.25" customHeight="1" x14ac:dyDescent="0.3">
      <c r="A48" s="126" t="s">
        <v>139</v>
      </c>
      <c r="B48" s="129" t="s">
        <v>105</v>
      </c>
      <c r="C48" s="130"/>
      <c r="D48" s="130"/>
      <c r="E48" s="130"/>
      <c r="F48" s="130"/>
      <c r="G48" s="130"/>
      <c r="H48" s="130"/>
      <c r="I48" s="130"/>
      <c r="J48" s="130"/>
      <c r="K48" s="130"/>
      <c r="L48" s="131"/>
      <c r="M48" s="27"/>
    </row>
    <row r="49" spans="1:13" ht="50.25" customHeight="1" x14ac:dyDescent="0.3">
      <c r="A49" s="127"/>
      <c r="B49" s="28" t="s">
        <v>57</v>
      </c>
      <c r="C49" s="123" t="s">
        <v>106</v>
      </c>
      <c r="D49" s="123"/>
      <c r="E49" s="123"/>
      <c r="F49" s="123"/>
      <c r="G49" s="123"/>
      <c r="H49" s="123"/>
      <c r="I49" s="123"/>
      <c r="J49" s="123"/>
      <c r="K49" s="123"/>
      <c r="L49" s="123"/>
      <c r="M49" s="27"/>
    </row>
    <row r="50" spans="1:13" ht="50.25" customHeight="1" x14ac:dyDescent="0.3">
      <c r="A50" s="127"/>
      <c r="B50" s="28" t="s">
        <v>59</v>
      </c>
      <c r="C50" s="123" t="s">
        <v>119</v>
      </c>
      <c r="D50" s="123"/>
      <c r="E50" s="123"/>
      <c r="F50" s="123"/>
      <c r="G50" s="123"/>
      <c r="H50" s="123"/>
      <c r="I50" s="123"/>
      <c r="J50" s="123"/>
      <c r="K50" s="123"/>
      <c r="L50" s="123"/>
      <c r="M50" s="27"/>
    </row>
    <row r="51" spans="1:13" ht="50.25" customHeight="1" x14ac:dyDescent="0.3">
      <c r="A51" s="127"/>
      <c r="B51" s="28" t="s">
        <v>108</v>
      </c>
      <c r="C51" s="123" t="s">
        <v>134</v>
      </c>
      <c r="D51" s="123"/>
      <c r="E51" s="123"/>
      <c r="F51" s="123"/>
      <c r="G51" s="123"/>
      <c r="H51" s="123"/>
      <c r="I51" s="123"/>
      <c r="J51" s="123"/>
      <c r="K51" s="123"/>
      <c r="L51" s="123"/>
      <c r="M51" s="27"/>
    </row>
    <row r="52" spans="1:13" ht="50.25" customHeight="1" x14ac:dyDescent="0.3">
      <c r="A52" s="127"/>
      <c r="B52" s="28" t="s">
        <v>81</v>
      </c>
      <c r="C52" s="123" t="s">
        <v>82</v>
      </c>
      <c r="D52" s="123"/>
      <c r="E52" s="123"/>
      <c r="F52" s="123"/>
      <c r="G52" s="123"/>
      <c r="H52" s="123"/>
      <c r="I52" s="123"/>
      <c r="J52" s="123"/>
      <c r="K52" s="123"/>
      <c r="L52" s="123"/>
      <c r="M52" s="27"/>
    </row>
    <row r="53" spans="1:13" ht="50.25" customHeight="1" x14ac:dyDescent="0.3">
      <c r="A53" s="127"/>
      <c r="B53" s="28" t="s">
        <v>16</v>
      </c>
      <c r="C53" s="123" t="s">
        <v>133</v>
      </c>
      <c r="D53" s="123"/>
      <c r="E53" s="123"/>
      <c r="F53" s="123"/>
      <c r="G53" s="123"/>
      <c r="H53" s="123"/>
      <c r="I53" s="123"/>
      <c r="J53" s="123"/>
      <c r="K53" s="123"/>
      <c r="L53" s="123"/>
      <c r="M53" s="27"/>
    </row>
    <row r="54" spans="1:13" ht="50.25" customHeight="1" x14ac:dyDescent="0.3">
      <c r="A54" s="127"/>
      <c r="B54" s="28" t="s">
        <v>60</v>
      </c>
      <c r="C54" s="123" t="s">
        <v>125</v>
      </c>
      <c r="D54" s="123"/>
      <c r="E54" s="123"/>
      <c r="F54" s="123"/>
      <c r="G54" s="123"/>
      <c r="H54" s="123"/>
      <c r="I54" s="123"/>
      <c r="J54" s="123"/>
      <c r="K54" s="123"/>
      <c r="L54" s="123"/>
      <c r="M54" s="27"/>
    </row>
    <row r="55" spans="1:13" ht="50.25" customHeight="1" x14ac:dyDescent="0.3">
      <c r="A55" s="127"/>
      <c r="B55" s="28" t="s">
        <v>107</v>
      </c>
      <c r="C55" s="123" t="s">
        <v>132</v>
      </c>
      <c r="D55" s="123"/>
      <c r="E55" s="123"/>
      <c r="F55" s="123"/>
      <c r="G55" s="123"/>
      <c r="H55" s="123"/>
      <c r="I55" s="123"/>
      <c r="J55" s="123"/>
      <c r="K55" s="123"/>
      <c r="L55" s="123"/>
      <c r="M55" s="27"/>
    </row>
    <row r="56" spans="1:13" ht="51.75" customHeight="1" x14ac:dyDescent="0.35">
      <c r="A56" s="127"/>
      <c r="B56" s="109" t="s">
        <v>61</v>
      </c>
      <c r="C56" s="123" t="s">
        <v>120</v>
      </c>
      <c r="D56" s="123"/>
      <c r="E56" s="123"/>
      <c r="F56" s="123"/>
      <c r="G56" s="123"/>
      <c r="H56" s="123"/>
      <c r="I56" s="123"/>
      <c r="J56" s="123"/>
      <c r="K56" s="123"/>
      <c r="L56" s="123"/>
      <c r="M56" s="27"/>
    </row>
    <row r="57" spans="1:13" ht="61.5" customHeight="1" x14ac:dyDescent="0.35">
      <c r="A57" s="128"/>
      <c r="B57" s="110" t="s">
        <v>62</v>
      </c>
      <c r="C57" s="123" t="s">
        <v>121</v>
      </c>
      <c r="D57" s="123"/>
      <c r="E57" s="123"/>
      <c r="F57" s="123"/>
      <c r="G57" s="123"/>
      <c r="H57" s="123"/>
      <c r="I57" s="123"/>
      <c r="J57" s="123"/>
      <c r="K57" s="123"/>
      <c r="L57" s="123"/>
      <c r="M57" s="27"/>
    </row>
  </sheetData>
  <mergeCells count="60">
    <mergeCell ref="C54:L54"/>
    <mergeCell ref="A4:L4"/>
    <mergeCell ref="B48:L48"/>
    <mergeCell ref="C50:L50"/>
    <mergeCell ref="C56:L56"/>
    <mergeCell ref="A7:L7"/>
    <mergeCell ref="A48:A57"/>
    <mergeCell ref="C34:L34"/>
    <mergeCell ref="C17:L17"/>
    <mergeCell ref="A17:A20"/>
    <mergeCell ref="B12:L12"/>
    <mergeCell ref="A27:L27"/>
    <mergeCell ref="B24:L24"/>
    <mergeCell ref="B23:L23"/>
    <mergeCell ref="C29:L29"/>
    <mergeCell ref="C30:L30"/>
    <mergeCell ref="C57:L57"/>
    <mergeCell ref="B25:L25"/>
    <mergeCell ref="B26:L26"/>
    <mergeCell ref="A1:L1"/>
    <mergeCell ref="A2:L2"/>
    <mergeCell ref="A6:L6"/>
    <mergeCell ref="A11:L11"/>
    <mergeCell ref="C18:L18"/>
    <mergeCell ref="C19:L19"/>
    <mergeCell ref="C20:L20"/>
    <mergeCell ref="B13:L13"/>
    <mergeCell ref="C15:L15"/>
    <mergeCell ref="C16:L16"/>
    <mergeCell ref="B14:L14"/>
    <mergeCell ref="B22:L22"/>
    <mergeCell ref="A3:L3"/>
    <mergeCell ref="C46:L46"/>
    <mergeCell ref="A15:A16"/>
    <mergeCell ref="C36:L36"/>
    <mergeCell ref="C37:L37"/>
    <mergeCell ref="C38:L38"/>
    <mergeCell ref="C39:L39"/>
    <mergeCell ref="B21:L21"/>
    <mergeCell ref="C31:L31"/>
    <mergeCell ref="C32:L32"/>
    <mergeCell ref="C33:L33"/>
    <mergeCell ref="A28:A34"/>
    <mergeCell ref="B28:L28"/>
    <mergeCell ref="C47:L47"/>
    <mergeCell ref="C40:L40"/>
    <mergeCell ref="C55:L55"/>
    <mergeCell ref="A5:L5"/>
    <mergeCell ref="A8:L8"/>
    <mergeCell ref="C51:L51"/>
    <mergeCell ref="C52:L52"/>
    <mergeCell ref="C53:L53"/>
    <mergeCell ref="A35:A47"/>
    <mergeCell ref="B35:L35"/>
    <mergeCell ref="C49:L49"/>
    <mergeCell ref="C41:L41"/>
    <mergeCell ref="C42:L42"/>
    <mergeCell ref="C43:L43"/>
    <mergeCell ref="C44:L44"/>
    <mergeCell ref="C45:L45"/>
  </mergeCells>
  <pageMargins left="0.7" right="0.7" top="0.75" bottom="0.75" header="0.3" footer="0.3"/>
  <pageSetup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0"/>
  <sheetViews>
    <sheetView workbookViewId="0">
      <selection activeCell="G14" sqref="G14"/>
    </sheetView>
  </sheetViews>
  <sheetFormatPr defaultColWidth="9.1796875" defaultRowHeight="14.5" x14ac:dyDescent="0.35"/>
  <cols>
    <col min="1" max="1" width="9.453125" style="18" bestFit="1" customWidth="1"/>
    <col min="2" max="2" width="5.7265625" style="18" customWidth="1"/>
    <col min="3" max="3" width="152.453125" style="18" customWidth="1"/>
    <col min="4" max="16384" width="9.1796875" style="18"/>
  </cols>
  <sheetData>
    <row r="1" spans="1:3" ht="25.5" customHeight="1" thickBot="1" x14ac:dyDescent="0.4">
      <c r="A1" s="17" t="s">
        <v>131</v>
      </c>
      <c r="B1" s="17"/>
    </row>
    <row r="2" spans="1:3" ht="25.5" customHeight="1" x14ac:dyDescent="0.35">
      <c r="A2" s="111">
        <v>44935</v>
      </c>
      <c r="B2" s="114" t="str">
        <f t="shared" ref="B2:B11" si="0">ROW(B2)-1&amp;")"</f>
        <v>1)</v>
      </c>
      <c r="C2" s="115" t="s">
        <v>50</v>
      </c>
    </row>
    <row r="3" spans="1:3" ht="25.5" customHeight="1" x14ac:dyDescent="0.35">
      <c r="A3" s="112"/>
      <c r="B3" s="116" t="str">
        <f t="shared" si="0"/>
        <v>2)</v>
      </c>
      <c r="C3" s="117" t="s">
        <v>46</v>
      </c>
    </row>
    <row r="4" spans="1:3" ht="25.5" customHeight="1" x14ac:dyDescent="0.35">
      <c r="A4" s="112"/>
      <c r="B4" s="116" t="str">
        <f t="shared" si="0"/>
        <v>3)</v>
      </c>
      <c r="C4" s="117" t="s">
        <v>51</v>
      </c>
    </row>
    <row r="5" spans="1:3" ht="25.5" customHeight="1" x14ac:dyDescent="0.35">
      <c r="A5" s="112"/>
      <c r="B5" s="116" t="str">
        <f t="shared" si="0"/>
        <v>4)</v>
      </c>
      <c r="C5" s="117" t="s">
        <v>55</v>
      </c>
    </row>
    <row r="6" spans="1:3" ht="25.5" customHeight="1" x14ac:dyDescent="0.35">
      <c r="A6" s="112"/>
      <c r="B6" s="116" t="str">
        <f t="shared" si="0"/>
        <v>5)</v>
      </c>
      <c r="C6" s="117" t="s">
        <v>156</v>
      </c>
    </row>
    <row r="7" spans="1:3" ht="25.5" customHeight="1" x14ac:dyDescent="0.35">
      <c r="A7" s="112"/>
      <c r="B7" s="116" t="str">
        <f t="shared" si="0"/>
        <v>6)</v>
      </c>
      <c r="C7" s="117" t="s">
        <v>53</v>
      </c>
    </row>
    <row r="8" spans="1:3" ht="25.5" customHeight="1" x14ac:dyDescent="0.35">
      <c r="A8" s="112"/>
      <c r="B8" s="116" t="str">
        <f t="shared" si="0"/>
        <v>7)</v>
      </c>
      <c r="C8" s="117" t="s">
        <v>69</v>
      </c>
    </row>
    <row r="9" spans="1:3" ht="25.5" customHeight="1" x14ac:dyDescent="0.35">
      <c r="A9" s="112"/>
      <c r="B9" s="116" t="str">
        <f t="shared" si="0"/>
        <v>8)</v>
      </c>
      <c r="C9" s="118" t="s">
        <v>54</v>
      </c>
    </row>
    <row r="10" spans="1:3" ht="25.5" customHeight="1" x14ac:dyDescent="0.35">
      <c r="A10" s="112"/>
      <c r="B10" s="116" t="str">
        <f t="shared" si="0"/>
        <v>9)</v>
      </c>
      <c r="C10" s="117" t="s">
        <v>52</v>
      </c>
    </row>
    <row r="11" spans="1:3" ht="25.5" customHeight="1" x14ac:dyDescent="0.35">
      <c r="A11" s="112"/>
      <c r="B11" s="116" t="str">
        <f t="shared" si="0"/>
        <v>10)</v>
      </c>
      <c r="C11" s="119" t="s">
        <v>70</v>
      </c>
    </row>
    <row r="12" spans="1:3" ht="25.5" customHeight="1" x14ac:dyDescent="0.35">
      <c r="A12" s="112"/>
      <c r="B12" s="116" t="str">
        <f t="shared" ref="B12:B15" si="1">ROW(B12)-1&amp;")"</f>
        <v>11)</v>
      </c>
      <c r="C12" s="122" t="s">
        <v>157</v>
      </c>
    </row>
    <row r="13" spans="1:3" ht="25.5" customHeight="1" x14ac:dyDescent="0.35">
      <c r="A13" s="112"/>
      <c r="B13" s="116" t="str">
        <f t="shared" si="1"/>
        <v>12)</v>
      </c>
      <c r="C13" s="119" t="s">
        <v>158</v>
      </c>
    </row>
    <row r="14" spans="1:3" ht="34.5" customHeight="1" x14ac:dyDescent="0.35">
      <c r="A14" s="112"/>
      <c r="B14" s="116" t="str">
        <f t="shared" si="1"/>
        <v>13)</v>
      </c>
      <c r="C14" s="119" t="s">
        <v>159</v>
      </c>
    </row>
    <row r="15" spans="1:3" ht="32.25" customHeight="1" x14ac:dyDescent="0.35">
      <c r="A15" s="112"/>
      <c r="B15" s="116" t="str">
        <f t="shared" si="1"/>
        <v>14)</v>
      </c>
      <c r="C15" s="117" t="s">
        <v>71</v>
      </c>
    </row>
    <row r="16" spans="1:3" ht="35.25" customHeight="1" thickBot="1" x14ac:dyDescent="0.4">
      <c r="A16" s="113"/>
      <c r="B16" s="120" t="s">
        <v>72</v>
      </c>
      <c r="C16" s="121" t="s">
        <v>155</v>
      </c>
    </row>
    <row r="17" spans="1:3" ht="25.5" customHeight="1" x14ac:dyDescent="0.35">
      <c r="A17" s="108"/>
      <c r="B17" s="107"/>
      <c r="C17" s="107"/>
    </row>
    <row r="18" spans="1:3" ht="25.5" customHeight="1" x14ac:dyDescent="0.35">
      <c r="A18" s="108"/>
      <c r="B18" s="107"/>
      <c r="C18" s="107"/>
    </row>
    <row r="19" spans="1:3" ht="32.25" customHeight="1" x14ac:dyDescent="0.35"/>
    <row r="20" spans="1:3" ht="38.25" customHeight="1" x14ac:dyDescent="0.35">
      <c r="A20" s="10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0"/>
  <sheetViews>
    <sheetView workbookViewId="0">
      <selection activeCell="F8" sqref="F8"/>
    </sheetView>
  </sheetViews>
  <sheetFormatPr defaultRowHeight="14.5" x14ac:dyDescent="0.35"/>
  <cols>
    <col min="1" max="1" width="29.54296875" customWidth="1"/>
    <col min="2" max="2" width="34.453125" customWidth="1"/>
    <col min="3" max="3" width="43" customWidth="1"/>
    <col min="4" max="4" width="40.1796875" customWidth="1"/>
    <col min="5" max="5" width="41.1796875" customWidth="1"/>
    <col min="6" max="6" width="28.1796875" customWidth="1"/>
  </cols>
  <sheetData>
    <row r="1" spans="1:6" s="2" customFormat="1" ht="31.5" customHeight="1" x14ac:dyDescent="0.35">
      <c r="A1" s="151" t="s">
        <v>168</v>
      </c>
      <c r="B1" s="151"/>
      <c r="C1" s="151"/>
      <c r="D1" s="151"/>
      <c r="E1" s="151"/>
      <c r="F1" s="151"/>
    </row>
    <row r="2" spans="1:6" ht="19.5" customHeight="1" x14ac:dyDescent="0.35">
      <c r="A2" s="5" t="s">
        <v>91</v>
      </c>
      <c r="B2" s="43"/>
      <c r="D2" s="3" t="s">
        <v>85</v>
      </c>
      <c r="E2" s="45" t="s">
        <v>169</v>
      </c>
    </row>
    <row r="3" spans="1:6" ht="19.5" customHeight="1" x14ac:dyDescent="0.35">
      <c r="A3" s="5" t="s">
        <v>92</v>
      </c>
      <c r="B3" s="43"/>
      <c r="D3" s="3" t="s">
        <v>86</v>
      </c>
      <c r="E3" s="46">
        <v>44935</v>
      </c>
    </row>
    <row r="4" spans="1:6" s="2" customFormat="1" ht="19.5" customHeight="1" x14ac:dyDescent="0.35">
      <c r="A4" s="5" t="s">
        <v>93</v>
      </c>
      <c r="B4" s="43"/>
      <c r="D4" s="3" t="s">
        <v>87</v>
      </c>
      <c r="E4" s="45" t="s">
        <v>167</v>
      </c>
    </row>
    <row r="5" spans="1:6" ht="19.5" customHeight="1" x14ac:dyDescent="0.35">
      <c r="A5" s="5" t="s">
        <v>11</v>
      </c>
      <c r="B5" s="43"/>
      <c r="D5" s="3" t="s">
        <v>88</v>
      </c>
      <c r="E5" s="45" t="s">
        <v>23</v>
      </c>
    </row>
    <row r="6" spans="1:6" ht="19.5" customHeight="1" x14ac:dyDescent="0.35">
      <c r="A6" s="5" t="s">
        <v>13</v>
      </c>
      <c r="B6" s="43"/>
      <c r="D6" s="4" t="s">
        <v>12</v>
      </c>
      <c r="E6" s="47" t="s">
        <v>56</v>
      </c>
    </row>
    <row r="7" spans="1:6" ht="19.5" customHeight="1" x14ac:dyDescent="0.35">
      <c r="A7" s="5" t="s">
        <v>14</v>
      </c>
      <c r="B7" s="43"/>
      <c r="D7" s="4" t="s">
        <v>89</v>
      </c>
      <c r="E7" s="47" t="s">
        <v>90</v>
      </c>
    </row>
    <row r="8" spans="1:6" ht="19.5" customHeight="1" x14ac:dyDescent="0.35">
      <c r="A8" s="5" t="s">
        <v>19</v>
      </c>
      <c r="B8" s="43"/>
      <c r="C8" s="2"/>
      <c r="D8" s="1"/>
    </row>
    <row r="9" spans="1:6" ht="19.5" customHeight="1" x14ac:dyDescent="0.35">
      <c r="A9" s="5" t="s">
        <v>20</v>
      </c>
      <c r="B9" s="43"/>
      <c r="D9" s="11"/>
    </row>
    <row r="10" spans="1:6" s="2" customFormat="1" x14ac:dyDescent="0.35">
      <c r="B10" s="44" t="s">
        <v>130</v>
      </c>
    </row>
    <row r="11" spans="1:6" s="2" customFormat="1" x14ac:dyDescent="0.35">
      <c r="A11" s="5"/>
      <c r="B11" s="11"/>
    </row>
    <row r="12" spans="1:6" ht="15" customHeight="1" x14ac:dyDescent="0.35">
      <c r="A12" s="152" t="s">
        <v>94</v>
      </c>
      <c r="B12" s="152"/>
      <c r="C12" s="152"/>
      <c r="D12" s="152"/>
      <c r="E12" s="152"/>
      <c r="F12" s="152"/>
    </row>
    <row r="13" spans="1:6" x14ac:dyDescent="0.35">
      <c r="A13" s="5"/>
      <c r="B13" s="2"/>
      <c r="C13" s="2"/>
    </row>
    <row r="14" spans="1:6" ht="15.5" x14ac:dyDescent="0.35">
      <c r="A14" s="10" t="s">
        <v>21</v>
      </c>
      <c r="B14" s="15" t="s">
        <v>98</v>
      </c>
      <c r="C14" s="156" t="s">
        <v>22</v>
      </c>
      <c r="D14" s="156"/>
      <c r="E14" s="156"/>
      <c r="F14" s="156"/>
    </row>
    <row r="15" spans="1:6" ht="20.25" customHeight="1" x14ac:dyDescent="0.35">
      <c r="A15" s="157"/>
      <c r="B15" s="29"/>
      <c r="C15" s="30" t="s">
        <v>24</v>
      </c>
      <c r="D15" s="31"/>
      <c r="E15" s="158" t="s">
        <v>25</v>
      </c>
      <c r="F15" s="158"/>
    </row>
    <row r="16" spans="1:6" ht="42.75" customHeight="1" x14ac:dyDescent="0.35">
      <c r="A16" s="157"/>
      <c r="B16" s="29"/>
      <c r="C16" s="32" t="s">
        <v>48</v>
      </c>
      <c r="D16" s="32"/>
      <c r="E16" s="32" t="s">
        <v>140</v>
      </c>
      <c r="F16" s="33"/>
    </row>
    <row r="17" spans="1:6" ht="51" customHeight="1" x14ac:dyDescent="0.35">
      <c r="A17" s="157"/>
      <c r="B17" s="29"/>
      <c r="C17" s="32" t="s">
        <v>49</v>
      </c>
      <c r="D17" s="32"/>
      <c r="E17" s="32" t="s">
        <v>141</v>
      </c>
      <c r="F17" s="33"/>
    </row>
    <row r="18" spans="1:6" ht="36" customHeight="1" x14ac:dyDescent="0.35">
      <c r="A18" s="157"/>
      <c r="B18" s="29"/>
      <c r="C18" s="32" t="s">
        <v>26</v>
      </c>
      <c r="D18" s="32"/>
      <c r="E18" s="33" t="s">
        <v>27</v>
      </c>
      <c r="F18" s="33"/>
    </row>
    <row r="19" spans="1:6" ht="36" customHeight="1" x14ac:dyDescent="0.35">
      <c r="A19" s="157"/>
      <c r="B19" s="29"/>
      <c r="C19" s="34" t="s">
        <v>29</v>
      </c>
      <c r="D19" s="33"/>
      <c r="E19" s="34" t="s">
        <v>29</v>
      </c>
      <c r="F19" s="33"/>
    </row>
    <row r="20" spans="1:6" ht="36" customHeight="1" x14ac:dyDescent="0.35">
      <c r="A20" s="157"/>
      <c r="B20" s="29"/>
      <c r="C20" s="34" t="s">
        <v>30</v>
      </c>
      <c r="D20" s="33"/>
      <c r="E20" s="34" t="s">
        <v>30</v>
      </c>
      <c r="F20" s="33"/>
    </row>
    <row r="21" spans="1:6" ht="36" customHeight="1" x14ac:dyDescent="0.35">
      <c r="A21" s="157"/>
      <c r="B21" s="29"/>
      <c r="C21" s="34" t="s">
        <v>28</v>
      </c>
      <c r="D21" s="33"/>
      <c r="E21" s="34" t="s">
        <v>28</v>
      </c>
      <c r="F21" s="33"/>
    </row>
    <row r="22" spans="1:6" s="2" customFormat="1" x14ac:dyDescent="0.35">
      <c r="B22"/>
      <c r="C22"/>
      <c r="D22"/>
      <c r="E22"/>
    </row>
    <row r="23" spans="1:6" ht="18" customHeight="1" x14ac:dyDescent="0.35">
      <c r="A23" s="153" t="s">
        <v>95</v>
      </c>
      <c r="B23" s="154"/>
      <c r="C23" s="154"/>
      <c r="D23" s="154"/>
      <c r="E23" s="154"/>
      <c r="F23" s="154"/>
    </row>
    <row r="24" spans="1:6" ht="18" customHeight="1" x14ac:dyDescent="0.35">
      <c r="A24" s="155" t="s">
        <v>96</v>
      </c>
      <c r="B24" s="155"/>
      <c r="C24" s="155"/>
      <c r="D24" s="155"/>
      <c r="E24" s="155"/>
      <c r="F24" s="155"/>
    </row>
    <row r="25" spans="1:6" ht="18" customHeight="1" x14ac:dyDescent="0.35">
      <c r="A25" s="155" t="s">
        <v>97</v>
      </c>
      <c r="B25" s="155"/>
      <c r="C25" s="155"/>
      <c r="D25" s="155"/>
      <c r="E25" s="155"/>
      <c r="F25" s="155"/>
    </row>
    <row r="26" spans="1:6" ht="15" customHeight="1" x14ac:dyDescent="0.35">
      <c r="A26" s="14"/>
      <c r="B26" s="14"/>
      <c r="C26" s="14"/>
    </row>
    <row r="28" spans="1:6" x14ac:dyDescent="0.35">
      <c r="A28" s="1"/>
      <c r="C28" s="1"/>
      <c r="D28" s="1"/>
      <c r="E28" s="1"/>
    </row>
    <row r="29" spans="1:6" x14ac:dyDescent="0.35">
      <c r="A29" s="1"/>
      <c r="B29" s="1"/>
      <c r="C29" s="1"/>
      <c r="D29" s="1"/>
      <c r="E29" s="1"/>
    </row>
    <row r="30" spans="1:6" x14ac:dyDescent="0.35">
      <c r="A30" s="1"/>
    </row>
  </sheetData>
  <mergeCells count="8">
    <mergeCell ref="A1:F1"/>
    <mergeCell ref="A12:F12"/>
    <mergeCell ref="A23:F23"/>
    <mergeCell ref="A24:F24"/>
    <mergeCell ref="A25:F25"/>
    <mergeCell ref="C14:F14"/>
    <mergeCell ref="A15:A21"/>
    <mergeCell ref="E15:F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
  <sheetViews>
    <sheetView workbookViewId="0">
      <selection activeCell="A2" sqref="A2"/>
    </sheetView>
  </sheetViews>
  <sheetFormatPr defaultColWidth="9.1796875" defaultRowHeight="14.5" x14ac:dyDescent="0.35"/>
  <cols>
    <col min="1" max="1" width="25.54296875" style="12" customWidth="1"/>
    <col min="2" max="2" width="15.26953125" style="12" customWidth="1"/>
    <col min="3" max="3" width="18.453125" style="12" customWidth="1"/>
    <col min="4" max="4" width="18.26953125" style="12" customWidth="1"/>
    <col min="5" max="5" width="20.26953125" style="12" customWidth="1"/>
    <col min="6" max="6" width="27.26953125" style="12" customWidth="1"/>
    <col min="7" max="7" width="20.7265625" style="12" customWidth="1"/>
    <col min="8" max="8" width="21.7265625" style="12" customWidth="1"/>
    <col min="9" max="9" width="25.81640625" style="12" customWidth="1"/>
    <col min="10" max="16384" width="9.1796875" style="12"/>
  </cols>
  <sheetData>
    <row r="1" spans="1:9" ht="79" customHeight="1" x14ac:dyDescent="0.35">
      <c r="A1" s="50" t="s">
        <v>66</v>
      </c>
      <c r="B1" s="50" t="s">
        <v>64</v>
      </c>
      <c r="C1" s="50" t="s">
        <v>65</v>
      </c>
      <c r="D1" s="50" t="s">
        <v>73</v>
      </c>
      <c r="E1" s="50" t="s">
        <v>74</v>
      </c>
      <c r="F1" s="51" t="s">
        <v>67</v>
      </c>
      <c r="G1" s="51" t="s">
        <v>142</v>
      </c>
      <c r="H1" s="51" t="s">
        <v>143</v>
      </c>
      <c r="I1" s="51" t="s">
        <v>144</v>
      </c>
    </row>
    <row r="2" spans="1:9" x14ac:dyDescent="0.35">
      <c r="A2" s="48"/>
      <c r="B2" s="48"/>
      <c r="C2" s="48"/>
      <c r="D2" s="48"/>
      <c r="E2" s="48"/>
      <c r="F2" s="6" t="str">
        <f>IF(A2&gt;0,(C2+E2)/A2,"")</f>
        <v/>
      </c>
      <c r="G2" s="104" t="str">
        <f>IF((B2+D2)=A2,"Yes","No")</f>
        <v>Yes</v>
      </c>
      <c r="H2" s="104" t="str">
        <f>IF( (C2&lt;=B2),"Yes","No")</f>
        <v>Yes</v>
      </c>
      <c r="I2" s="104" t="str">
        <f>IF( (E2&lt;=D2),"Yes","No")</f>
        <v>Yes</v>
      </c>
    </row>
    <row r="6" spans="1:9" x14ac:dyDescent="0.35">
      <c r="F6" s="49"/>
    </row>
    <row r="7" spans="1:9" x14ac:dyDescent="0.35">
      <c r="I7" s="103"/>
    </row>
  </sheetData>
  <sheetProtection sheet="1" objects="1" scenarios="1"/>
  <conditionalFormatting sqref="G2">
    <cfRule type="expression" priority="1">
      <formula>$A$2=""</formula>
    </cfRule>
    <cfRule type="cellIs" priority="2" operator="equal">
      <formula>" "</formula>
    </cfRule>
    <cfRule type="cellIs" dxfId="9" priority="3" operator="equal">
      <formula>" "</formula>
    </cfRule>
    <cfRule type="cellIs" dxfId="8" priority="8" operator="equal">
      <formula>"No"</formula>
    </cfRule>
    <cfRule type="cellIs" dxfId="7" priority="9" operator="equal">
      <formula>"Yes"</formula>
    </cfRule>
  </conditionalFormatting>
  <conditionalFormatting sqref="H2">
    <cfRule type="cellIs" dxfId="6" priority="6" operator="equal">
      <formula>"No"</formula>
    </cfRule>
    <cfRule type="cellIs" dxfId="5" priority="7" operator="equal">
      <formula>"Yes"</formula>
    </cfRule>
  </conditionalFormatting>
  <conditionalFormatting sqref="I2">
    <cfRule type="cellIs" dxfId="4" priority="4" operator="equal">
      <formula>"No"</formula>
    </cfRule>
    <cfRule type="cellIs" dxfId="3" priority="5" operator="equal">
      <formula>"Yes"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4"/>
  <sheetViews>
    <sheetView zoomScaleNormal="100" workbookViewId="0">
      <selection activeCell="K1" sqref="K1"/>
    </sheetView>
  </sheetViews>
  <sheetFormatPr defaultColWidth="8.7265625" defaultRowHeight="14.5" x14ac:dyDescent="0.35"/>
  <cols>
    <col min="1" max="1" width="13.54296875" style="12" customWidth="1"/>
    <col min="2" max="2" width="18.453125" style="71" customWidth="1"/>
    <col min="3" max="3" width="20.1796875" style="72" customWidth="1"/>
    <col min="4" max="5" width="16.81640625" style="72" customWidth="1"/>
    <col min="6" max="6" width="17.1796875" style="73" customWidth="1"/>
    <col min="7" max="7" width="17.7265625" style="56" customWidth="1"/>
    <col min="8" max="8" width="18.7265625" style="72" customWidth="1"/>
    <col min="9" max="9" width="22.453125" style="72" customWidth="1"/>
    <col min="10" max="10" width="18.453125" style="72" customWidth="1"/>
    <col min="11" max="11" width="23.1796875" style="72" customWidth="1"/>
    <col min="12" max="12" width="21.81640625" style="12" customWidth="1"/>
    <col min="13" max="13" width="22" style="12" customWidth="1"/>
    <col min="14" max="14" width="16.7265625" style="12" customWidth="1"/>
    <col min="15" max="15" width="13.7265625" style="12" customWidth="1"/>
    <col min="16" max="16384" width="8.7265625" style="12"/>
  </cols>
  <sheetData>
    <row r="1" spans="1:13" s="16" customFormat="1" ht="43.5" x14ac:dyDescent="0.35">
      <c r="A1" s="87" t="s">
        <v>0</v>
      </c>
      <c r="B1" s="88" t="s">
        <v>57</v>
      </c>
      <c r="C1" s="89" t="s">
        <v>147</v>
      </c>
      <c r="D1" s="89" t="s">
        <v>68</v>
      </c>
      <c r="E1" s="89" t="s">
        <v>109</v>
      </c>
      <c r="F1" s="89" t="s">
        <v>43</v>
      </c>
      <c r="G1" s="89" t="s">
        <v>45</v>
      </c>
      <c r="H1" s="90" t="s">
        <v>16</v>
      </c>
      <c r="I1" s="90" t="s">
        <v>149</v>
      </c>
      <c r="J1" s="90" t="s">
        <v>58</v>
      </c>
      <c r="K1" s="90" t="s">
        <v>107</v>
      </c>
      <c r="L1" s="50" t="s">
        <v>150</v>
      </c>
      <c r="M1" s="50" t="s">
        <v>63</v>
      </c>
    </row>
    <row r="2" spans="1:13" ht="26.25" customHeight="1" x14ac:dyDescent="0.35">
      <c r="A2" s="75" t="s">
        <v>1</v>
      </c>
      <c r="B2" s="91"/>
      <c r="C2" s="92"/>
      <c r="D2" s="92"/>
      <c r="E2" s="92"/>
      <c r="F2" s="93"/>
      <c r="G2" s="94"/>
      <c r="H2" s="92"/>
      <c r="I2" s="92"/>
      <c r="J2" s="92"/>
      <c r="K2" s="92"/>
      <c r="L2" s="6" t="str">
        <f t="shared" ref="L2:L13" si="0">IF(($B2+$H2)&gt;0,(C2+I2)/($B2+$H2),"")</f>
        <v/>
      </c>
      <c r="M2" s="6" t="str">
        <f t="shared" ref="M2:M13" si="1">IF(($B2+$H2)&gt;0,(D2+J2)/($B2+$H2),"")</f>
        <v/>
      </c>
    </row>
    <row r="3" spans="1:13" ht="26.25" customHeight="1" x14ac:dyDescent="0.35">
      <c r="A3" s="76" t="s">
        <v>3</v>
      </c>
      <c r="B3" s="91"/>
      <c r="C3" s="92"/>
      <c r="D3" s="92"/>
      <c r="E3" s="92"/>
      <c r="F3" s="93"/>
      <c r="G3" s="94"/>
      <c r="H3" s="92"/>
      <c r="I3" s="92"/>
      <c r="J3" s="92"/>
      <c r="K3" s="92"/>
      <c r="L3" s="6" t="str">
        <f t="shared" si="0"/>
        <v/>
      </c>
      <c r="M3" s="6" t="str">
        <f t="shared" si="1"/>
        <v/>
      </c>
    </row>
    <row r="4" spans="1:13" ht="26.25" customHeight="1" x14ac:dyDescent="0.35">
      <c r="A4" s="76" t="s">
        <v>4</v>
      </c>
      <c r="B4" s="91"/>
      <c r="C4" s="92"/>
      <c r="D4" s="92"/>
      <c r="E4" s="92"/>
      <c r="F4" s="93"/>
      <c r="G4" s="94"/>
      <c r="H4" s="92"/>
      <c r="I4" s="92"/>
      <c r="J4" s="92"/>
      <c r="K4" s="92"/>
      <c r="L4" s="6" t="str">
        <f t="shared" si="0"/>
        <v/>
      </c>
      <c r="M4" s="6" t="str">
        <f t="shared" si="1"/>
        <v/>
      </c>
    </row>
    <row r="5" spans="1:13" ht="26.25" customHeight="1" x14ac:dyDescent="0.35">
      <c r="A5" s="76" t="s">
        <v>5</v>
      </c>
      <c r="B5" s="91"/>
      <c r="C5" s="92"/>
      <c r="D5" s="92"/>
      <c r="E5" s="92"/>
      <c r="F5" s="93"/>
      <c r="G5" s="94"/>
      <c r="H5" s="92"/>
      <c r="I5" s="92"/>
      <c r="J5" s="92"/>
      <c r="K5" s="92"/>
      <c r="L5" s="6" t="str">
        <f t="shared" si="0"/>
        <v/>
      </c>
      <c r="M5" s="6" t="str">
        <f t="shared" si="1"/>
        <v/>
      </c>
    </row>
    <row r="6" spans="1:13" ht="26.25" customHeight="1" x14ac:dyDescent="0.35">
      <c r="A6" s="76" t="s">
        <v>6</v>
      </c>
      <c r="B6" s="91"/>
      <c r="C6" s="92"/>
      <c r="D6" s="92"/>
      <c r="E6" s="92"/>
      <c r="F6" s="93"/>
      <c r="G6" s="94"/>
      <c r="H6" s="92"/>
      <c r="I6" s="92"/>
      <c r="J6" s="92"/>
      <c r="K6" s="92"/>
      <c r="L6" s="6" t="str">
        <f t="shared" si="0"/>
        <v/>
      </c>
      <c r="M6" s="6" t="str">
        <f t="shared" si="1"/>
        <v/>
      </c>
    </row>
    <row r="7" spans="1:13" ht="26.25" customHeight="1" x14ac:dyDescent="0.35">
      <c r="A7" s="76" t="s">
        <v>7</v>
      </c>
      <c r="B7" s="91"/>
      <c r="C7" s="92"/>
      <c r="D7" s="92"/>
      <c r="E7" s="92"/>
      <c r="F7" s="93"/>
      <c r="G7" s="94"/>
      <c r="H7" s="92"/>
      <c r="I7" s="92"/>
      <c r="J7" s="92"/>
      <c r="K7" s="92"/>
      <c r="L7" s="6" t="str">
        <f t="shared" si="0"/>
        <v/>
      </c>
      <c r="M7" s="6" t="str">
        <f t="shared" si="1"/>
        <v/>
      </c>
    </row>
    <row r="8" spans="1:13" ht="26.25" customHeight="1" x14ac:dyDescent="0.35">
      <c r="A8" s="76" t="s">
        <v>8</v>
      </c>
      <c r="B8" s="91"/>
      <c r="C8" s="92"/>
      <c r="D8" s="92"/>
      <c r="E8" s="92"/>
      <c r="F8" s="93"/>
      <c r="G8" s="94"/>
      <c r="H8" s="92"/>
      <c r="I8" s="92"/>
      <c r="J8" s="92"/>
      <c r="K8" s="92"/>
      <c r="L8" s="6" t="str">
        <f t="shared" si="0"/>
        <v/>
      </c>
      <c r="M8" s="6" t="str">
        <f t="shared" si="1"/>
        <v/>
      </c>
    </row>
    <row r="9" spans="1:13" ht="26.25" customHeight="1" x14ac:dyDescent="0.35">
      <c r="A9" s="76" t="s">
        <v>10</v>
      </c>
      <c r="B9" s="91"/>
      <c r="C9" s="92"/>
      <c r="D9" s="92"/>
      <c r="E9" s="92"/>
      <c r="F9" s="93"/>
      <c r="G9" s="94"/>
      <c r="H9" s="92"/>
      <c r="I9" s="92"/>
      <c r="J9" s="92"/>
      <c r="K9" s="92"/>
      <c r="L9" s="6" t="str">
        <f t="shared" si="0"/>
        <v/>
      </c>
      <c r="M9" s="6" t="str">
        <f t="shared" si="1"/>
        <v/>
      </c>
    </row>
    <row r="10" spans="1:13" ht="26.25" customHeight="1" x14ac:dyDescent="0.35">
      <c r="A10" s="76" t="s">
        <v>18</v>
      </c>
      <c r="B10" s="91"/>
      <c r="C10" s="92"/>
      <c r="D10" s="92"/>
      <c r="E10" s="92"/>
      <c r="F10" s="93"/>
      <c r="G10" s="94"/>
      <c r="H10" s="92"/>
      <c r="I10" s="92"/>
      <c r="J10" s="92"/>
      <c r="K10" s="92"/>
      <c r="L10" s="6" t="str">
        <f t="shared" si="0"/>
        <v/>
      </c>
      <c r="M10" s="6" t="str">
        <f t="shared" si="1"/>
        <v/>
      </c>
    </row>
    <row r="11" spans="1:13" ht="26.25" customHeight="1" x14ac:dyDescent="0.35">
      <c r="A11" s="76" t="s">
        <v>17</v>
      </c>
      <c r="B11" s="91"/>
      <c r="C11" s="95"/>
      <c r="D11" s="95"/>
      <c r="E11" s="92"/>
      <c r="F11" s="93"/>
      <c r="G11" s="94"/>
      <c r="H11" s="92"/>
      <c r="I11" s="92"/>
      <c r="J11" s="92"/>
      <c r="K11" s="92"/>
      <c r="L11" s="6" t="str">
        <f t="shared" si="0"/>
        <v/>
      </c>
      <c r="M11" s="6" t="str">
        <f t="shared" si="1"/>
        <v/>
      </c>
    </row>
    <row r="12" spans="1:13" ht="26.25" customHeight="1" x14ac:dyDescent="0.35">
      <c r="A12" s="76" t="s">
        <v>15</v>
      </c>
      <c r="B12" s="13"/>
      <c r="C12" s="13"/>
      <c r="D12" s="13"/>
      <c r="E12" s="13"/>
      <c r="F12" s="86"/>
      <c r="G12" s="86"/>
      <c r="H12" s="13"/>
      <c r="I12" s="13"/>
      <c r="J12" s="13"/>
      <c r="K12" s="92"/>
      <c r="L12" s="6" t="str">
        <f t="shared" si="0"/>
        <v/>
      </c>
      <c r="M12" s="6" t="str">
        <f t="shared" si="1"/>
        <v/>
      </c>
    </row>
    <row r="13" spans="1:13" ht="26.25" customHeight="1" x14ac:dyDescent="0.35">
      <c r="A13" s="77" t="s">
        <v>9</v>
      </c>
      <c r="B13" s="7">
        <f t="shared" ref="B13:K13" si="2">SUM(B2:B12)</f>
        <v>0</v>
      </c>
      <c r="C13" s="19">
        <f t="shared" si="2"/>
        <v>0</v>
      </c>
      <c r="D13" s="19">
        <f t="shared" si="2"/>
        <v>0</v>
      </c>
      <c r="E13" s="98">
        <f t="shared" si="2"/>
        <v>0</v>
      </c>
      <c r="F13" s="8">
        <f t="shared" si="2"/>
        <v>0</v>
      </c>
      <c r="G13" s="9">
        <f t="shared" si="2"/>
        <v>0</v>
      </c>
      <c r="H13" s="36">
        <f t="shared" si="2"/>
        <v>0</v>
      </c>
      <c r="I13" s="36">
        <f t="shared" si="2"/>
        <v>0</v>
      </c>
      <c r="J13" s="36">
        <f t="shared" si="2"/>
        <v>0</v>
      </c>
      <c r="K13" s="98">
        <f t="shared" si="2"/>
        <v>0</v>
      </c>
      <c r="L13" s="6" t="str">
        <f t="shared" si="0"/>
        <v/>
      </c>
      <c r="M13" s="35" t="str">
        <f t="shared" si="1"/>
        <v/>
      </c>
    </row>
    <row r="14" spans="1:13" x14ac:dyDescent="0.35">
      <c r="A14" s="52"/>
      <c r="B14" s="53"/>
      <c r="C14" s="54"/>
      <c r="D14" s="54"/>
      <c r="E14" s="54"/>
      <c r="F14" s="55"/>
      <c r="H14" s="54"/>
      <c r="I14" s="54"/>
      <c r="J14" s="54"/>
      <c r="K14" s="54"/>
    </row>
    <row r="15" spans="1:13" x14ac:dyDescent="0.35">
      <c r="A15" s="52" t="s">
        <v>111</v>
      </c>
      <c r="B15" s="57"/>
      <c r="C15" s="54"/>
      <c r="D15" s="54"/>
      <c r="E15" s="54"/>
      <c r="F15" s="55"/>
      <c r="H15" s="58"/>
      <c r="I15" s="54"/>
      <c r="J15" s="54"/>
      <c r="K15" s="54"/>
    </row>
    <row r="16" spans="1:13" x14ac:dyDescent="0.35">
      <c r="A16" s="59"/>
      <c r="B16" s="60"/>
      <c r="C16" s="58"/>
      <c r="D16" s="58"/>
      <c r="E16" s="58"/>
      <c r="F16" s="61"/>
      <c r="H16" s="62"/>
      <c r="I16" s="58"/>
      <c r="J16" s="58"/>
      <c r="K16" s="58"/>
    </row>
    <row r="17" spans="1:13" ht="14.65" customHeight="1" x14ac:dyDescent="0.35">
      <c r="A17" s="63"/>
      <c r="B17" s="64"/>
      <c r="C17" s="65"/>
      <c r="D17" s="66"/>
      <c r="E17" s="66"/>
      <c r="F17" s="67"/>
      <c r="G17" s="68"/>
      <c r="H17" s="69"/>
      <c r="I17" s="65"/>
      <c r="J17" s="66"/>
      <c r="K17" s="66"/>
      <c r="L17" s="63"/>
      <c r="M17" s="63"/>
    </row>
    <row r="18" spans="1:13" x14ac:dyDescent="0.35">
      <c r="A18" s="63"/>
      <c r="B18" s="64"/>
      <c r="C18" s="69"/>
      <c r="D18" s="69"/>
      <c r="E18" s="69"/>
      <c r="F18" s="70"/>
      <c r="G18" s="68"/>
      <c r="H18" s="69"/>
      <c r="I18" s="69"/>
      <c r="J18" s="69"/>
      <c r="K18" s="69"/>
      <c r="L18" s="63"/>
      <c r="M18" s="63"/>
    </row>
    <row r="19" spans="1:13" x14ac:dyDescent="0.35">
      <c r="A19" s="63"/>
      <c r="B19" s="64"/>
      <c r="C19" s="69"/>
      <c r="D19" s="69"/>
      <c r="E19" s="69"/>
      <c r="F19" s="70"/>
      <c r="G19" s="68"/>
      <c r="H19" s="69"/>
      <c r="I19" s="69"/>
      <c r="J19" s="69"/>
      <c r="K19" s="69"/>
      <c r="L19" s="63"/>
      <c r="M19" s="63"/>
    </row>
    <row r="20" spans="1:13" x14ac:dyDescent="0.35">
      <c r="A20" s="63"/>
      <c r="B20" s="64"/>
      <c r="C20" s="69"/>
      <c r="D20" s="69"/>
      <c r="E20" s="69"/>
      <c r="F20" s="70"/>
      <c r="G20" s="68"/>
      <c r="H20" s="69"/>
      <c r="I20" s="69"/>
      <c r="J20" s="69"/>
      <c r="K20" s="69"/>
      <c r="L20" s="63"/>
      <c r="M20" s="63"/>
    </row>
    <row r="21" spans="1:13" x14ac:dyDescent="0.35">
      <c r="B21" s="64"/>
      <c r="C21" s="69"/>
      <c r="D21" s="69"/>
      <c r="E21" s="69"/>
      <c r="F21" s="70"/>
      <c r="G21" s="68"/>
      <c r="H21" s="69"/>
      <c r="I21" s="69"/>
      <c r="J21" s="69"/>
      <c r="K21" s="69"/>
      <c r="L21" s="63"/>
      <c r="M21" s="63"/>
    </row>
    <row r="22" spans="1:13" x14ac:dyDescent="0.35">
      <c r="B22" s="64"/>
      <c r="C22" s="69"/>
      <c r="D22" s="69"/>
      <c r="E22" s="69"/>
      <c r="F22" s="70"/>
      <c r="G22" s="68"/>
      <c r="H22" s="69"/>
      <c r="I22" s="69"/>
      <c r="J22" s="69"/>
      <c r="K22" s="69"/>
      <c r="L22" s="63"/>
      <c r="M22" s="63"/>
    </row>
    <row r="23" spans="1:13" x14ac:dyDescent="0.35">
      <c r="B23" s="64"/>
      <c r="C23" s="69"/>
      <c r="D23" s="69"/>
      <c r="E23" s="69"/>
      <c r="F23" s="70"/>
      <c r="G23" s="68"/>
      <c r="H23" s="69"/>
      <c r="I23" s="69"/>
      <c r="J23" s="69"/>
      <c r="K23" s="69"/>
      <c r="L23" s="63"/>
      <c r="M23" s="63"/>
    </row>
    <row r="24" spans="1:13" x14ac:dyDescent="0.35">
      <c r="C24" s="69"/>
      <c r="D24" s="69"/>
      <c r="E24" s="69"/>
      <c r="F24" s="70"/>
      <c r="G24" s="68"/>
      <c r="I24" s="69"/>
      <c r="J24" s="69"/>
      <c r="K24" s="69"/>
      <c r="L24" s="63"/>
      <c r="M24" s="63"/>
    </row>
  </sheetData>
  <sheetProtection sheet="1" objects="1" scenarios="1"/>
  <customSheetViews>
    <customSheetView guid="{35CEB240-A839-4645-8237-E1D5BB81242F}" topLeftCell="D25">
      <selection activeCell="F42" sqref="F42"/>
      <pageMargins left="0.7" right="0.7" top="0.75" bottom="0.75" header="0.3" footer="0.3"/>
      <pageSetup scale="85" fitToHeight="0" orientation="landscape" r:id="rId1"/>
    </customSheetView>
  </customSheetViews>
  <phoneticPr fontId="4" type="noConversion"/>
  <conditionalFormatting sqref="L2:L13">
    <cfRule type="cellIs" dxfId="2" priority="2" operator="lessThan">
      <formula>0.895</formula>
    </cfRule>
  </conditionalFormatting>
  <conditionalFormatting sqref="M2:M13">
    <cfRule type="cellIs" dxfId="1" priority="1" operator="lessThan">
      <formula>0.995</formula>
    </cfRule>
  </conditionalFormatting>
  <pageMargins left="0.265625" right="0.25" top="0.75" bottom="0.75" header="0.3" footer="0.3"/>
  <pageSetup scale="88" fitToHeight="0" orientation="landscape" r:id="rId2"/>
  <headerFooter>
    <oddFooter>&amp;LRevised 10/12/2016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zoomScaleNormal="100" workbookViewId="0">
      <selection activeCell="L9" sqref="L9"/>
    </sheetView>
  </sheetViews>
  <sheetFormatPr defaultColWidth="8.7265625" defaultRowHeight="14.5" x14ac:dyDescent="0.35"/>
  <cols>
    <col min="1" max="1" width="13.54296875" style="12" customWidth="1"/>
    <col min="2" max="2" width="18.453125" style="71" customWidth="1"/>
    <col min="3" max="4" width="16.81640625" style="72" customWidth="1"/>
    <col min="5" max="5" width="17.1796875" style="73" customWidth="1"/>
    <col min="6" max="6" width="18.7265625" style="72" customWidth="1"/>
    <col min="7" max="7" width="18.453125" style="72" customWidth="1"/>
    <col min="8" max="8" width="18.81640625" style="72" customWidth="1"/>
    <col min="9" max="9" width="21.81640625" style="12" customWidth="1"/>
    <col min="10" max="10" width="22" style="12" customWidth="1"/>
    <col min="11" max="11" width="8.7265625" style="12"/>
    <col min="12" max="12" width="24.1796875" style="12" customWidth="1"/>
    <col min="13" max="13" width="22.81640625" style="12" customWidth="1"/>
    <col min="14" max="14" width="13.7265625" style="12" customWidth="1"/>
    <col min="15" max="16384" width="8.7265625" style="12"/>
  </cols>
  <sheetData>
    <row r="1" spans="1:10" ht="43.5" x14ac:dyDescent="0.35">
      <c r="A1" s="78" t="s">
        <v>0</v>
      </c>
      <c r="B1" s="79" t="s">
        <v>57</v>
      </c>
      <c r="C1" s="80" t="s">
        <v>59</v>
      </c>
      <c r="D1" s="80" t="s">
        <v>108</v>
      </c>
      <c r="E1" s="81" t="s">
        <v>43</v>
      </c>
      <c r="F1" s="74" t="s">
        <v>16</v>
      </c>
      <c r="G1" s="74" t="s">
        <v>60</v>
      </c>
      <c r="H1" s="74" t="s">
        <v>107</v>
      </c>
      <c r="I1" s="50" t="s">
        <v>61</v>
      </c>
      <c r="J1" s="82" t="s">
        <v>62</v>
      </c>
    </row>
    <row r="2" spans="1:10" ht="26.25" customHeight="1" x14ac:dyDescent="0.35">
      <c r="A2" s="83" t="s">
        <v>1</v>
      </c>
      <c r="B2" s="99"/>
      <c r="C2" s="99"/>
      <c r="D2" s="99"/>
      <c r="E2" s="96"/>
      <c r="F2" s="99"/>
      <c r="G2" s="99"/>
      <c r="H2" s="99"/>
      <c r="I2" s="6" t="str">
        <f t="shared" ref="I2:I13" si="0">IF((F2+B2)&gt;0,(G2+C2)/(F2+B2),"")</f>
        <v/>
      </c>
      <c r="J2" s="97" t="str">
        <f t="shared" ref="J2:J13" si="1">IF((B2+F2)&gt;0,(D2+H2)/(B2+F2),"")</f>
        <v/>
      </c>
    </row>
    <row r="3" spans="1:10" ht="26.25" customHeight="1" x14ac:dyDescent="0.35">
      <c r="A3" s="84" t="s">
        <v>3</v>
      </c>
      <c r="B3" s="99"/>
      <c r="C3" s="99"/>
      <c r="D3" s="99"/>
      <c r="E3" s="96"/>
      <c r="F3" s="99"/>
      <c r="G3" s="99"/>
      <c r="H3" s="99"/>
      <c r="I3" s="6" t="str">
        <f t="shared" si="0"/>
        <v/>
      </c>
      <c r="J3" s="97" t="str">
        <f t="shared" si="1"/>
        <v/>
      </c>
    </row>
    <row r="4" spans="1:10" ht="26.25" customHeight="1" x14ac:dyDescent="0.35">
      <c r="A4" s="84" t="s">
        <v>4</v>
      </c>
      <c r="B4" s="99"/>
      <c r="C4" s="99"/>
      <c r="D4" s="99"/>
      <c r="E4" s="96"/>
      <c r="F4" s="99"/>
      <c r="G4" s="99"/>
      <c r="H4" s="99"/>
      <c r="I4" s="6" t="str">
        <f t="shared" si="0"/>
        <v/>
      </c>
      <c r="J4" s="97" t="str">
        <f t="shared" si="1"/>
        <v/>
      </c>
    </row>
    <row r="5" spans="1:10" ht="26.25" customHeight="1" x14ac:dyDescent="0.35">
      <c r="A5" s="84" t="s">
        <v>5</v>
      </c>
      <c r="B5" s="99"/>
      <c r="C5" s="99"/>
      <c r="D5" s="99"/>
      <c r="E5" s="96"/>
      <c r="F5" s="99"/>
      <c r="G5" s="99"/>
      <c r="H5" s="99"/>
      <c r="I5" s="6" t="str">
        <f t="shared" si="0"/>
        <v/>
      </c>
      <c r="J5" s="97" t="str">
        <f t="shared" si="1"/>
        <v/>
      </c>
    </row>
    <row r="6" spans="1:10" ht="26.25" customHeight="1" x14ac:dyDescent="0.35">
      <c r="A6" s="84" t="s">
        <v>6</v>
      </c>
      <c r="B6" s="99"/>
      <c r="C6" s="99"/>
      <c r="D6" s="99"/>
      <c r="E6" s="96"/>
      <c r="F6" s="99"/>
      <c r="G6" s="99"/>
      <c r="H6" s="99"/>
      <c r="I6" s="6" t="str">
        <f t="shared" si="0"/>
        <v/>
      </c>
      <c r="J6" s="97" t="str">
        <f t="shared" si="1"/>
        <v/>
      </c>
    </row>
    <row r="7" spans="1:10" ht="26.25" customHeight="1" x14ac:dyDescent="0.35">
      <c r="A7" s="84" t="s">
        <v>7</v>
      </c>
      <c r="B7" s="99"/>
      <c r="C7" s="99"/>
      <c r="D7" s="99"/>
      <c r="E7" s="96"/>
      <c r="F7" s="99"/>
      <c r="G7" s="99"/>
      <c r="H7" s="99"/>
      <c r="I7" s="6" t="str">
        <f t="shared" si="0"/>
        <v/>
      </c>
      <c r="J7" s="97" t="str">
        <f t="shared" si="1"/>
        <v/>
      </c>
    </row>
    <row r="8" spans="1:10" ht="26.25" customHeight="1" x14ac:dyDescent="0.35">
      <c r="A8" s="84" t="s">
        <v>8</v>
      </c>
      <c r="B8" s="99"/>
      <c r="C8" s="99"/>
      <c r="D8" s="99"/>
      <c r="E8" s="96"/>
      <c r="F8" s="99"/>
      <c r="G8" s="99"/>
      <c r="H8" s="99"/>
      <c r="I8" s="6" t="str">
        <f t="shared" si="0"/>
        <v/>
      </c>
      <c r="J8" s="97" t="str">
        <f t="shared" si="1"/>
        <v/>
      </c>
    </row>
    <row r="9" spans="1:10" ht="26.25" customHeight="1" x14ac:dyDescent="0.35">
      <c r="A9" s="85" t="s">
        <v>10</v>
      </c>
      <c r="B9" s="99"/>
      <c r="C9" s="99"/>
      <c r="D9" s="99"/>
      <c r="E9" s="96"/>
      <c r="F9" s="99"/>
      <c r="G9" s="99"/>
      <c r="H9" s="99"/>
      <c r="I9" s="6" t="str">
        <f t="shared" si="0"/>
        <v/>
      </c>
      <c r="J9" s="97" t="str">
        <f t="shared" si="1"/>
        <v/>
      </c>
    </row>
    <row r="10" spans="1:10" ht="26.25" customHeight="1" x14ac:dyDescent="0.35">
      <c r="A10" s="85" t="s">
        <v>18</v>
      </c>
      <c r="B10" s="99"/>
      <c r="C10" s="99"/>
      <c r="D10" s="99"/>
      <c r="E10" s="96"/>
      <c r="F10" s="99"/>
      <c r="G10" s="99"/>
      <c r="H10" s="99"/>
      <c r="I10" s="6" t="str">
        <f t="shared" si="0"/>
        <v/>
      </c>
      <c r="J10" s="97" t="str">
        <f t="shared" si="1"/>
        <v/>
      </c>
    </row>
    <row r="11" spans="1:10" ht="26.25" customHeight="1" x14ac:dyDescent="0.35">
      <c r="A11" s="85" t="s">
        <v>17</v>
      </c>
      <c r="B11" s="99"/>
      <c r="C11" s="99"/>
      <c r="D11" s="99"/>
      <c r="E11" s="96"/>
      <c r="F11" s="99"/>
      <c r="G11" s="99"/>
      <c r="H11" s="99"/>
      <c r="I11" s="6" t="str">
        <f t="shared" si="0"/>
        <v/>
      </c>
      <c r="J11" s="97" t="str">
        <f t="shared" si="1"/>
        <v/>
      </c>
    </row>
    <row r="12" spans="1:10" ht="26.25" customHeight="1" x14ac:dyDescent="0.35">
      <c r="A12" s="85" t="s">
        <v>15</v>
      </c>
      <c r="B12" s="99"/>
      <c r="C12" s="99"/>
      <c r="D12" s="99"/>
      <c r="E12" s="96"/>
      <c r="F12" s="99"/>
      <c r="G12" s="99"/>
      <c r="H12" s="99"/>
      <c r="I12" s="6" t="str">
        <f t="shared" si="0"/>
        <v/>
      </c>
      <c r="J12" s="97" t="str">
        <f t="shared" si="1"/>
        <v/>
      </c>
    </row>
    <row r="13" spans="1:10" ht="26.25" customHeight="1" x14ac:dyDescent="0.35">
      <c r="A13" s="77" t="s">
        <v>9</v>
      </c>
      <c r="B13" s="100">
        <f t="shared" ref="B13:H13" si="2">SUM(B2:B12)</f>
        <v>0</v>
      </c>
      <c r="C13" s="101">
        <f t="shared" si="2"/>
        <v>0</v>
      </c>
      <c r="D13" s="101">
        <f t="shared" si="2"/>
        <v>0</v>
      </c>
      <c r="E13" s="8">
        <f t="shared" si="2"/>
        <v>0</v>
      </c>
      <c r="F13" s="102">
        <f t="shared" si="2"/>
        <v>0</v>
      </c>
      <c r="G13" s="102">
        <f t="shared" si="2"/>
        <v>0</v>
      </c>
      <c r="H13" s="101">
        <f t="shared" si="2"/>
        <v>0</v>
      </c>
      <c r="I13" s="6" t="str">
        <f t="shared" si="0"/>
        <v/>
      </c>
      <c r="J13" s="97" t="str">
        <f t="shared" si="1"/>
        <v/>
      </c>
    </row>
    <row r="14" spans="1:10" x14ac:dyDescent="0.35">
      <c r="A14" s="52"/>
      <c r="B14" s="53"/>
      <c r="C14" s="54"/>
      <c r="D14" s="54"/>
      <c r="E14" s="55"/>
      <c r="F14" s="54"/>
      <c r="G14" s="54"/>
      <c r="H14" s="54"/>
    </row>
    <row r="15" spans="1:10" x14ac:dyDescent="0.35">
      <c r="A15" s="52" t="s">
        <v>111</v>
      </c>
      <c r="B15" s="57"/>
      <c r="C15" s="54"/>
      <c r="D15" s="54"/>
      <c r="E15" s="55"/>
      <c r="F15" s="58"/>
      <c r="G15" s="54"/>
      <c r="H15" s="54"/>
    </row>
    <row r="16" spans="1:10" x14ac:dyDescent="0.35">
      <c r="A16" s="59"/>
      <c r="B16" s="60"/>
      <c r="C16" s="58"/>
      <c r="D16" s="58"/>
      <c r="E16" s="61"/>
      <c r="F16" s="62"/>
      <c r="G16" s="58"/>
      <c r="H16" s="58"/>
    </row>
    <row r="17" spans="1:9" ht="14.65" customHeight="1" x14ac:dyDescent="0.35">
      <c r="A17" s="63"/>
      <c r="B17" s="64"/>
      <c r="C17" s="66"/>
      <c r="D17" s="66"/>
      <c r="E17" s="67"/>
      <c r="F17" s="69"/>
      <c r="G17" s="66"/>
      <c r="H17" s="66"/>
      <c r="I17" s="63"/>
    </row>
    <row r="18" spans="1:9" x14ac:dyDescent="0.35">
      <c r="A18" s="63"/>
      <c r="B18" s="64"/>
      <c r="C18" s="69"/>
      <c r="D18" s="69"/>
      <c r="E18" s="70"/>
      <c r="F18" s="69"/>
      <c r="G18" s="69"/>
      <c r="H18" s="69"/>
      <c r="I18" s="63"/>
    </row>
    <row r="19" spans="1:9" x14ac:dyDescent="0.35">
      <c r="A19" s="63"/>
      <c r="B19" s="64"/>
      <c r="C19" s="69"/>
      <c r="D19" s="69"/>
      <c r="E19" s="70"/>
      <c r="F19" s="69"/>
      <c r="G19" s="69"/>
      <c r="H19" s="69"/>
      <c r="I19" s="63"/>
    </row>
    <row r="20" spans="1:9" x14ac:dyDescent="0.35">
      <c r="A20" s="63"/>
      <c r="B20" s="64"/>
      <c r="C20" s="69"/>
      <c r="D20" s="69"/>
      <c r="E20" s="70"/>
      <c r="F20" s="69"/>
      <c r="G20" s="69"/>
      <c r="H20" s="69"/>
      <c r="I20" s="63"/>
    </row>
    <row r="21" spans="1:9" x14ac:dyDescent="0.35">
      <c r="B21" s="64"/>
      <c r="C21" s="69"/>
      <c r="D21" s="69"/>
      <c r="E21" s="70"/>
      <c r="F21" s="69"/>
      <c r="G21" s="69"/>
      <c r="H21" s="69"/>
      <c r="I21" s="63"/>
    </row>
    <row r="22" spans="1:9" x14ac:dyDescent="0.35">
      <c r="B22" s="64"/>
      <c r="C22" s="69"/>
      <c r="D22" s="69"/>
      <c r="E22" s="70"/>
      <c r="F22" s="69"/>
      <c r="G22" s="69"/>
      <c r="H22" s="69"/>
      <c r="I22" s="63"/>
    </row>
    <row r="23" spans="1:9" x14ac:dyDescent="0.35">
      <c r="B23" s="64"/>
      <c r="C23" s="69"/>
      <c r="D23" s="69"/>
      <c r="E23" s="70"/>
      <c r="F23" s="69"/>
      <c r="G23" s="69"/>
      <c r="H23" s="69"/>
      <c r="I23" s="63"/>
    </row>
    <row r="24" spans="1:9" x14ac:dyDescent="0.35">
      <c r="C24" s="69"/>
      <c r="D24" s="69"/>
      <c r="E24" s="70"/>
      <c r="G24" s="69"/>
      <c r="H24" s="69"/>
      <c r="I24" s="63"/>
    </row>
  </sheetData>
  <sheetProtection sheet="1" objects="1" scenarios="1"/>
  <conditionalFormatting sqref="I2:I13">
    <cfRule type="cellIs" dxfId="0" priority="1" operator="lessThan">
      <formula>99.5%</formula>
    </cfRule>
  </conditionalFormatting>
  <pageMargins left="0.265625" right="0.25" top="0.75" bottom="0.75" header="0.3" footer="0.3"/>
  <pageSetup scale="88" fitToHeight="0" orientation="landscape" r:id="rId1"/>
  <headerFooter>
    <oddFooter>&amp;LRevised 10/12/2016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dlc_DocId xmlns="ad323bad-e586-4add-a3cf-c0f0c5844b42">MJ2E24AJY6JM-2277-376</_dlc_DocId>
    <_dlc_DocIdUrl xmlns="ad323bad-e586-4add-a3cf-c0f0c5844b42">
      <Url>http://dhhnet/departments/mva/bh/TemplateApproval/_layouts/DocIdRedir.aspx?ID=MJ2E24AJY6JM-2277-376</Url>
      <Description>MJ2E24AJY6JM-2277-376</Description>
    </_dlc_DocIdUrl>
    <Revision_x0020_Date xmlns="9ff0ecbc-b3d8-47f2-adab-d70be84db7fe">2017-09-07T05:00:00+00:00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Kerri Capello</Owner_x0020_Manager>
    <Manager_x0020_Approval_x0020_Received xmlns="9ff0ecbc-b3d8-47f2-adab-d70be84db7fe">Yes</Manager_x0020_Approval_x0020_Received>
    <Termination_x0020_prior_x0020_to_x0020_publication xmlns="9ff0ecbc-b3d8-47f2-adab-d70be84db7fe" xsi:nil="true"/>
    <Date_x0020_of_x0020_Deputy_x0020_Approval xmlns="9ff0ecbc-b3d8-47f2-adab-d70be84db7fe">2017-09-07T05:00:00+00:00</Date_x0020_of_x0020_Deputy_x0020_Approval>
    <Date_x0020_forwarded_x0020_for_x0020_publishing xmlns="9ff0ecbc-b3d8-47f2-adab-d70be84db7fe">2017-09-07T05:00:00+00:00</Date_x0020_forwarded_x0020_for_x0020_publishing>
    <Frequency xmlns="9ff0ecbc-b3d8-47f2-adab-d70be84db7fe">
      <Value>Monthly</Value>
    </Frequency>
    <Date_x0020_of_x0020_Approval_x0020_by_x0020_Manager xmlns="9ff0ecbc-b3d8-47f2-adab-d70be84db7fe">2017-09-07T05:00:00+00:00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Lisha Wu</Report_x0020_Owner>
    <Deputy xmlns="9ff0ecbc-b3d8-47f2-adab-d70be84db7fe">Michael Boutte</Deputy>
    <Notes_x003a_ xmlns="9ff0ecbc-b3d8-47f2-adab-d70be84db7fe">Revision to report 221 to meet transparency report requirements.  Report has been reviewed with each MCO in advance of publishing.  Must be published ASAP in order to meet timeline to have it implemented for October reporting period due 11/15/17.  Changes include removing % columns as these will be calculated by the business owner instead and adding into instructions that claims are counted at line level going forward. This aligns with all other claims reporting.
Approved for publishing to MMB.  (ACL)</Notes_x003a_>
    <Publication_x0020_retracted_x0020__x0028_additional_x0020_revisions_x0020_required_x0029_ xmlns="9ff0ecbc-b3d8-47f2-adab-d70be84d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42" ma:contentTypeDescription="Create a new document." ma:contentTypeScope="" ma:versionID="d2f4e20953cda7a95876b40a77ee4c02">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a57fc8bd5b38d1e4e86b11d342a30015"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Quarterly"/>
                    <xsd:enumeration value="Semi-Annual"/>
                    <xsd:enumeration value="Annual"/>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elanie Doucet"/>
          <xsd:enumeration value="Michelle Barnett"/>
          <xsd:enumeration value="Michelle Renee"/>
          <xsd:enumeration value="Nicola Carter"/>
          <xsd:enumeration value="Paula Jennings"/>
          <xsd:enumeration value="Quinetta Womack"/>
          <xsd:enumeration value="Rebecca Hebert"/>
          <xsd:enumeration value="Rene Huff"/>
          <xsd:enumeration value="Richard Pierce"/>
          <xsd:enumeration value="Rosalyn Christopher"/>
          <xsd:enumeration value="Ruth Kennedy"/>
          <xsd:enumeration value="Sonya Silvio"/>
          <xsd:enumeration value="Steve Annison"/>
          <xsd:enumeration value="Sue Fontenot"/>
          <xsd:enumeration value="Susan Bryson"/>
          <xsd:enumeration value="Tara Delee"/>
          <xsd:enumeration value="Tim Williams"/>
          <xsd:enumeration value="Trene Jenkins"/>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Bill Perkins"/>
          <xsd:enumeration value="Diane Batts"/>
          <xsd:enumeration value="Darlene Budgewater"/>
          <xsd:enumeration value="Darrell Montgomery"/>
          <xsd:enumeration value="Jackson Carney"/>
          <xsd:enumeration value="Janice Petersen"/>
          <xsd:enumeration value="Jen Steele"/>
          <xsd:enumeration value="Karen Stubbs"/>
          <xsd:enumeration value="Lou Ann Owen"/>
          <xsd:enumeration value="Mary TC Johnson"/>
          <xsd:enumeration value="Michael Boutte"/>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F2FA2D-49D9-4A73-BAB4-933634020678}">
  <ds:schemaRefs>
    <ds:schemaRef ds:uri="http://schemas.microsoft.com/sharepoint/events"/>
  </ds:schemaRefs>
</ds:datastoreItem>
</file>

<file path=customXml/itemProps2.xml><?xml version="1.0" encoding="utf-8"?>
<ds:datastoreItem xmlns:ds="http://schemas.openxmlformats.org/officeDocument/2006/customXml" ds:itemID="{DAF6CA71-D903-43B2-88A9-88DD6EEAE031}">
  <ds:schemaRefs>
    <ds:schemaRef ds:uri="http://schemas.microsoft.com/office/2006/documentManagement/types"/>
    <ds:schemaRef ds:uri="http://purl.org/dc/terms/"/>
    <ds:schemaRef ds:uri="http://schemas.openxmlformats.org/package/2006/metadata/core-properties"/>
    <ds:schemaRef ds:uri="http://purl.org/dc/dcmitype/"/>
    <ds:schemaRef ds:uri="9ff0ecbc-b3d8-47f2-adab-d70be84db7fe"/>
    <ds:schemaRef ds:uri="http://purl.org/dc/elements/1.1/"/>
    <ds:schemaRef ds:uri="http://schemas.microsoft.com/office/2006/metadata/properties"/>
    <ds:schemaRef ds:uri="http://schemas.microsoft.com/office/infopath/2007/PartnerControls"/>
    <ds:schemaRef ds:uri="ad323bad-e586-4add-a3cf-c0f0c5844b42"/>
    <ds:schemaRef ds:uri="http://www.w3.org/XML/1998/namespace"/>
  </ds:schemaRefs>
</ds:datastoreItem>
</file>

<file path=customXml/itemProps3.xml><?xml version="1.0" encoding="utf-8"?>
<ds:datastoreItem xmlns:ds="http://schemas.openxmlformats.org/officeDocument/2006/customXml" ds:itemID="{5FB46911-B684-4AEA-BE1D-3A6D64392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81DF1F-BD6A-445F-85D8-03B166FE03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Template Revisions</vt:lpstr>
      <vt:lpstr>Attestation</vt:lpstr>
      <vt:lpstr>Total Claims</vt:lpstr>
      <vt:lpstr>Clean Claims</vt:lpstr>
      <vt:lpstr>Pend-Med Review &amp; Info Needed</vt:lpstr>
    </vt:vector>
  </TitlesOfParts>
  <Company>DHH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221 - Claims Payment Summary</dc:title>
  <dc:creator>Lisha.Wu3@la.gov</dc:creator>
  <cp:lastModifiedBy>Hexter Bennett</cp:lastModifiedBy>
  <cp:lastPrinted>2016-10-12T14:58:05Z</cp:lastPrinted>
  <dcterms:created xsi:type="dcterms:W3CDTF">2012-02-28T20:46:36Z</dcterms:created>
  <dcterms:modified xsi:type="dcterms:W3CDTF">2023-01-09T20:03:11Z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dbd72470-0d3d-416c-8089-67d540e2826c</vt:lpwstr>
  </property>
  <property fmtid="{D5CDD505-2E9C-101B-9397-08002B2CF9AE}" pid="3" name="ContentTypeId">
    <vt:lpwstr>0x010100D1C2A49CE63DAF47A002C9105EB90336</vt:lpwstr>
  </property>
</Properties>
</file>